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0736" windowHeight="11760" activeTab="5"/>
  </bookViews>
  <sheets>
    <sheet name="szz" sheetId="1" r:id="rId1"/>
    <sheet name="pzz" sheetId="2" r:id="rId2"/>
    <sheet name="st" sheetId="3" r:id="rId3"/>
    <sheet name="&quot;55&quot;" sheetId="4" r:id="rId4"/>
    <sheet name="&quot;24&quot;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<sst xmlns="http://schemas.openxmlformats.org/spreadsheetml/2006/main" count="120" uniqueCount="85">
  <si>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</si>
  <si>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</si>
  <si>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</si>
  <si>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</si>
  <si>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</si>
  <si>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</si>
  <si>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</si>
  <si>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</si>
  <si>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</si>
  <si>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</si>
  <si>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</si>
  <si>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</si>
  <si>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</si>
  <si>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</si>
  <si>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</si>
  <si>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</si>
  <si>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</si>
  <si>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</si>
  <si>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</si>
  <si>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</si>
  <si>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</si>
  <si>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</si>
  <si>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</si>
  <si>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</si>
  <si>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</si>
  <si>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</si>
  <si>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</si>
  <si>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</si>
  <si>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</si>
  <si>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</si>
  <si>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</si>
  <si>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</si>
  <si>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</si>
  <si>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</si>
  <si>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</si>
  <si>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</si>
  <si>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</si>
  <si>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</si>
  <si>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</si>
  <si>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</si>
  <si>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</si>
  <si>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</si>
  <si>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</si>
  <si>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</si>
  <si>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</si>
  <si>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</si>
  <si>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</si>
  <si>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</si>
  <si>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</si>
  <si>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</si>
  <si>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</si>
  <si>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</si>
  <si>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</si>
  <si>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</si>
  <si>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</si>
  <si>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</si>
  <si>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</si>
  <si>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</si>
  <si>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</si>
  <si>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</si>
  <si>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</si>
  <si>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</si>
  <si>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</si>
  <si>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</si>
  <si>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</si>
  <si>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</si>
  <si>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</si>
  <si>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</si>
  <si>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</si>
  <si>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</si>
  <si>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</si>
  <si>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</si>
  <si>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</si>
  <si>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</si>
  <si>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</si>
  <si>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</si>
  <si>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</si>
  <si>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</si>
  <si>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</si>
  <si>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</si>
  <si>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</si>
  <si>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</si>
  <si>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</si>
  <si>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</si>
  <si>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08.09.2020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</si>
</sst>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right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B1">
      <selection activeCell="D5" sqref="D5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4.25">
      <c r="A3" s="3">
        <v>-10.02</v>
      </c>
      <c r="B3" s="3">
        <v>0.05</v>
      </c>
      <c r="C3" s="3">
        <v>6162491.4</v>
      </c>
      <c r="D3" s="3">
        <v>0</v>
      </c>
      <c r="E3" s="3">
        <v>7451093.06</v>
      </c>
      <c r="F3" s="3">
        <v>0</v>
      </c>
      <c r="G3" s="3">
        <v>0</v>
      </c>
      <c r="H3" s="45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45">
        <v>414318.5</v>
      </c>
      <c r="P3" s="3">
        <v>40348.17</v>
      </c>
      <c r="Q3" s="45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14302618.450000001</v>
      </c>
      <c r="W3" s="30"/>
    </row>
    <row r="4" spans="1:23" s="81" customFormat="1" ht="14.25">
      <c r="A4" s="45"/>
      <c r="B4" s="45"/>
      <c r="C4" s="45"/>
      <c r="D4" s="45">
        <v>560041.67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>
        <v>2050625</v>
      </c>
      <c r="P4" s="45"/>
      <c r="Q4" s="45"/>
      <c r="R4" s="45"/>
      <c r="S4" s="45"/>
      <c r="T4" s="45"/>
      <c r="U4" s="45"/>
      <c r="V4" s="45"/>
      <c r="W4" s="6"/>
    </row>
    <row r="5" spans="1:25" s="81" customFormat="1" ht="14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Y5" s="51"/>
    </row>
    <row r="6" spans="1:25" s="81" customFormat="1" ht="14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Y6" s="51"/>
    </row>
    <row r="7" spans="1:25" s="81" customFormat="1" ht="14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82"/>
      <c r="Y7" s="51"/>
    </row>
    <row r="8" spans="1:25" s="81" customFormat="1" ht="14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82"/>
      <c r="Y8" s="51"/>
    </row>
    <row r="9" spans="1:25" s="81" customFormat="1" ht="14.2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6"/>
      <c r="W9" s="82"/>
      <c r="Y9" s="51"/>
    </row>
    <row r="10" spans="1:25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"/>
      <c r="W10" s="8"/>
      <c r="Y10" s="33"/>
    </row>
    <row r="11" spans="1:23" ht="14.2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7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8"/>
    </row>
    <row r="15" spans="1:23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4.25">
      <c r="A24" s="3"/>
      <c r="B24" s="3"/>
      <c r="C24" s="3"/>
      <c r="D24" s="3"/>
      <c r="E24" s="3"/>
      <c r="F24" s="3"/>
      <c r="G24" s="45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4.25">
      <c r="A30" s="45">
        <f aca="true" t="shared" si="0" ref="A30:V30">SUM(A3:A29)</f>
        <v>-10.02</v>
      </c>
      <c r="B30" s="45">
        <f t="shared" si="0"/>
        <v>0.05</v>
      </c>
      <c r="C30" s="45">
        <f t="shared" si="0"/>
        <v>6162491.4</v>
      </c>
      <c r="D30" s="45">
        <f t="shared" si="0"/>
        <v>560041.67</v>
      </c>
      <c r="E30" s="45">
        <f t="shared" si="0"/>
        <v>7451093.06</v>
      </c>
      <c r="F30" s="45">
        <f t="shared" si="0"/>
        <v>0</v>
      </c>
      <c r="G30" s="45">
        <f t="shared" si="0"/>
        <v>0</v>
      </c>
      <c r="H30" s="45">
        <f t="shared" si="0"/>
        <v>0</v>
      </c>
      <c r="I30" s="45">
        <f t="shared" si="0"/>
        <v>0</v>
      </c>
      <c r="J30" s="45">
        <f t="shared" si="0"/>
        <v>2047.64</v>
      </c>
      <c r="K30" s="45">
        <f t="shared" si="0"/>
        <v>0.13</v>
      </c>
      <c r="L30" s="45">
        <f t="shared" si="0"/>
        <v>0</v>
      </c>
      <c r="M30" s="45">
        <f t="shared" si="0"/>
        <v>0</v>
      </c>
      <c r="N30" s="45">
        <f t="shared" si="0"/>
        <v>126350.77</v>
      </c>
      <c r="O30" s="45">
        <f t="shared" si="0"/>
        <v>2464943.5</v>
      </c>
      <c r="P30" s="45">
        <f t="shared" si="0"/>
        <v>40348.17</v>
      </c>
      <c r="Q30" s="45">
        <f t="shared" si="0"/>
        <v>-0.6</v>
      </c>
      <c r="R30" s="45">
        <f t="shared" si="0"/>
        <v>0</v>
      </c>
      <c r="S30" s="45">
        <f t="shared" si="0"/>
        <v>0</v>
      </c>
      <c r="T30" s="45">
        <f t="shared" si="0"/>
        <v>105979.35</v>
      </c>
      <c r="U30" s="45">
        <f t="shared" si="0"/>
        <v>0</v>
      </c>
      <c r="V30" s="6">
        <f t="shared" si="0"/>
        <v>14302618.450000001</v>
      </c>
      <c r="W30" s="46"/>
    </row>
    <row r="31" spans="1:23" s="33" customFormat="1" ht="14.2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50"/>
    </row>
    <row r="32" spans="1:23" s="33" customFormat="1" ht="14.2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50"/>
    </row>
    <row r="33" spans="1:23" s="33" customFormat="1" ht="14.2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50"/>
    </row>
    <row r="34" spans="1:23" s="33" customFormat="1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97"/>
      <c r="W34" s="98"/>
    </row>
    <row r="35" spans="1:22" s="33" customFormat="1" ht="14.2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</row>
    <row r="37" spans="10:11" ht="14.25">
      <c r="J37" s="51"/>
      <c r="K37" s="33"/>
    </row>
    <row r="38" spans="10:11" ht="14.25">
      <c r="J38" s="51"/>
      <c r="K38" s="33"/>
    </row>
    <row r="39" spans="10:11" ht="14.25">
      <c r="J39" s="51"/>
      <c r="K39" s="33"/>
    </row>
    <row r="40" spans="10:11" ht="14.25">
      <c r="J40" s="33"/>
      <c r="K40" s="33"/>
    </row>
    <row r="41" spans="10:11" ht="14.25">
      <c r="J41" s="33"/>
      <c r="K41" s="3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2">
      <selection activeCell="I5" sqref="I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4.25">
      <c r="A2" s="25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4.2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141198.75</v>
      </c>
      <c r="J3" s="9">
        <v>6889.33</v>
      </c>
      <c r="K3" s="9">
        <f>SUM(A3:J3)</f>
        <v>148088.08</v>
      </c>
      <c r="L3" s="88"/>
    </row>
    <row r="4" spans="1:12" ht="14.25">
      <c r="A4" s="9"/>
      <c r="B4" s="9"/>
      <c r="C4" s="9"/>
      <c r="D4" s="9"/>
      <c r="E4" s="9"/>
      <c r="F4" s="10"/>
      <c r="G4" s="9"/>
      <c r="H4" s="9"/>
      <c r="I4" s="45">
        <v>715791.67</v>
      </c>
      <c r="J4" s="9"/>
      <c r="K4" s="9"/>
      <c r="L4" s="46"/>
    </row>
    <row r="5" spans="1:12" ht="14.25">
      <c r="A5" s="9"/>
      <c r="B5" s="9"/>
      <c r="C5" s="9"/>
      <c r="D5" s="9"/>
      <c r="E5" s="9"/>
      <c r="F5" s="10"/>
      <c r="G5" s="9"/>
      <c r="H5" s="9"/>
      <c r="I5" s="45"/>
      <c r="J5" s="9"/>
      <c r="K5" s="9"/>
      <c r="L5" s="46"/>
    </row>
    <row r="6" spans="1:12" ht="14.2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6"/>
    </row>
    <row r="7" spans="1:12" ht="14.2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4.2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4.2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4.2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4.2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4.2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4.2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4.2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4.2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4.2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4.2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4.2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4.2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4.2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4.2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4.2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4.2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4.2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4.2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4.2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4.2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4.2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4.2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4.2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4.25">
      <c r="A31" s="23">
        <f aca="true" t="shared" si="0" ref="A31:K31">SUM(A3:A30)</f>
        <v>0</v>
      </c>
      <c r="B31" s="23">
        <f t="shared" si="0"/>
        <v>0</v>
      </c>
      <c r="C31" s="23">
        <f t="shared" si="0"/>
        <v>0</v>
      </c>
      <c r="D31" s="23">
        <f t="shared" si="0"/>
        <v>0</v>
      </c>
      <c r="E31" s="23">
        <f t="shared" si="0"/>
        <v>0</v>
      </c>
      <c r="F31" s="46">
        <f t="shared" si="0"/>
        <v>0</v>
      </c>
      <c r="G31" s="23">
        <f t="shared" si="0"/>
        <v>0</v>
      </c>
      <c r="H31" s="23">
        <f t="shared" si="0"/>
        <v>0</v>
      </c>
      <c r="I31" s="23">
        <f t="shared" si="0"/>
        <v>856990.42</v>
      </c>
      <c r="J31" s="23">
        <f t="shared" si="0"/>
        <v>6889.33</v>
      </c>
      <c r="K31" s="23">
        <f t="shared" si="0"/>
        <v>148088.08</v>
      </c>
      <c r="L31" s="88"/>
    </row>
    <row r="32" spans="1:12" s="33" customFormat="1" ht="14.25">
      <c r="A32" s="95"/>
      <c r="B32" s="95"/>
      <c r="C32" s="95"/>
      <c r="D32" s="95"/>
      <c r="E32" s="95"/>
      <c r="F32" s="49"/>
      <c r="G32" s="95"/>
      <c r="H32" s="95"/>
      <c r="I32" s="95"/>
      <c r="J32" s="95"/>
      <c r="K32" s="95"/>
      <c r="L32" s="49"/>
    </row>
    <row r="33" spans="1:12" s="33" customFormat="1" ht="14.25">
      <c r="A33" s="95"/>
      <c r="B33" s="95"/>
      <c r="C33" s="95"/>
      <c r="D33" s="95"/>
      <c r="E33" s="95"/>
      <c r="F33" s="49"/>
      <c r="G33" s="95"/>
      <c r="H33" s="95"/>
      <c r="I33" s="95"/>
      <c r="J33" s="95"/>
      <c r="K33" s="95"/>
      <c r="L33" s="50"/>
    </row>
    <row r="34" spans="1:12" s="33" customFormat="1" ht="14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s="33" customFormat="1" ht="14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="33" customFormat="1" ht="14.25"/>
    <row r="37" s="33" customFormat="1" ht="14.25"/>
    <row r="38" spans="1:12" ht="14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</row>
    <row r="39" spans="1:12" ht="14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4"/>
  <sheetViews>
    <sheetView zoomScalePageLayoutView="0" workbookViewId="0" topLeftCell="A1">
      <selection activeCell="A5" sqref="A5"/>
    </sheetView>
  </sheetViews>
  <sheetFormatPr defaultColWidth="9.140625" defaultRowHeight="15"/>
  <cols>
    <col min="2" max="2" width="10.140625" style="0" customWidth="1"/>
    <col min="6" max="6" width="10.57421875" style="0" customWidth="1"/>
    <col min="8" max="8" width="10.7109375" style="0" customWidth="1"/>
  </cols>
  <sheetData>
    <row r="2" spans="1:9" ht="14.25">
      <c r="A2" s="18" t="s">
        <v>26</v>
      </c>
      <c r="B2" s="17" t="s">
        <v>22</v>
      </c>
      <c r="C2" s="17" t="s">
        <v>27</v>
      </c>
      <c r="D2" s="17" t="s">
        <v>15</v>
      </c>
      <c r="E2" s="17" t="s">
        <v>28</v>
      </c>
      <c r="F2" s="18" t="s">
        <v>29</v>
      </c>
      <c r="G2" s="18" t="s">
        <v>30</v>
      </c>
      <c r="H2" s="17" t="s">
        <v>21</v>
      </c>
      <c r="I2" s="19"/>
    </row>
    <row r="3" spans="1:9" ht="14.25">
      <c r="A3" s="15">
        <v>8144.57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22">
        <f>SUM(A3:G3)</f>
        <v>8144.57</v>
      </c>
      <c r="I3" s="88"/>
    </row>
    <row r="4" spans="1:9" ht="14.25">
      <c r="A4" s="45">
        <v>90041.67</v>
      </c>
      <c r="B4" s="45"/>
      <c r="C4" s="45"/>
      <c r="D4" s="45"/>
      <c r="E4" s="45"/>
      <c r="F4" s="45"/>
      <c r="G4" s="45"/>
      <c r="H4" s="45"/>
      <c r="I4" s="83"/>
    </row>
    <row r="5" spans="1:9" ht="14.25">
      <c r="A5" s="45"/>
      <c r="B5" s="45"/>
      <c r="C5" s="45"/>
      <c r="D5" s="45"/>
      <c r="E5" s="45"/>
      <c r="F5" s="45"/>
      <c r="G5" s="45"/>
      <c r="H5" s="45"/>
      <c r="I5" s="83"/>
    </row>
    <row r="6" spans="1:9" ht="14.25">
      <c r="A6" s="45"/>
      <c r="B6" s="45"/>
      <c r="C6" s="45"/>
      <c r="D6" s="45"/>
      <c r="E6" s="45"/>
      <c r="F6" s="45"/>
      <c r="G6" s="45"/>
      <c r="H6" s="45"/>
      <c r="I6" s="83"/>
    </row>
    <row r="7" spans="1:9" ht="14.25">
      <c r="A7" s="45"/>
      <c r="B7" s="45"/>
      <c r="C7" s="45"/>
      <c r="D7" s="45"/>
      <c r="E7" s="45"/>
      <c r="F7" s="45"/>
      <c r="G7" s="45"/>
      <c r="H7" s="45"/>
      <c r="I7" s="82"/>
    </row>
    <row r="8" spans="1:9" ht="14.25">
      <c r="A8" s="45"/>
      <c r="B8" s="45"/>
      <c r="C8" s="45"/>
      <c r="D8" s="45"/>
      <c r="E8" s="45"/>
      <c r="F8" s="45"/>
      <c r="G8" s="45"/>
      <c r="H8" s="45"/>
      <c r="I8" s="82"/>
    </row>
    <row r="9" spans="1:9" ht="14.25">
      <c r="A9" s="45"/>
      <c r="B9" s="45"/>
      <c r="C9" s="45"/>
      <c r="D9" s="45"/>
      <c r="E9" s="45"/>
      <c r="F9" s="45"/>
      <c r="G9" s="45"/>
      <c r="H9" s="45"/>
      <c r="I9" s="82"/>
    </row>
    <row r="10" spans="1:9" ht="14.25">
      <c r="A10" s="45"/>
      <c r="B10" s="45"/>
      <c r="C10" s="45"/>
      <c r="D10" s="45"/>
      <c r="E10" s="45"/>
      <c r="F10" s="45"/>
      <c r="G10" s="45"/>
      <c r="H10" s="45"/>
      <c r="I10" s="82"/>
    </row>
    <row r="11" spans="1:9" ht="14.25">
      <c r="A11" s="45"/>
      <c r="B11" s="45"/>
      <c r="C11" s="45"/>
      <c r="D11" s="45"/>
      <c r="E11" s="45"/>
      <c r="F11" s="45"/>
      <c r="G11" s="45"/>
      <c r="H11" s="45"/>
      <c r="I11" s="82"/>
    </row>
    <row r="12" spans="1:9" ht="14.25">
      <c r="A12" s="45"/>
      <c r="B12" s="45"/>
      <c r="C12" s="45"/>
      <c r="D12" s="45"/>
      <c r="E12" s="45"/>
      <c r="F12" s="45"/>
      <c r="G12" s="45"/>
      <c r="H12" s="45"/>
      <c r="I12" s="82"/>
    </row>
    <row r="13" spans="1:9" ht="14.25">
      <c r="A13" s="45"/>
      <c r="B13" s="45"/>
      <c r="C13" s="45"/>
      <c r="D13" s="45"/>
      <c r="E13" s="45"/>
      <c r="F13" s="45"/>
      <c r="G13" s="45"/>
      <c r="H13" s="45"/>
      <c r="I13" s="82"/>
    </row>
    <row r="14" spans="1:9" ht="14.25">
      <c r="A14" s="45"/>
      <c r="B14" s="45"/>
      <c r="C14" s="45"/>
      <c r="D14" s="45"/>
      <c r="E14" s="45"/>
      <c r="F14" s="45"/>
      <c r="G14" s="45"/>
      <c r="H14" s="45"/>
      <c r="I14" s="82"/>
    </row>
    <row r="15" spans="1:9" ht="14.25">
      <c r="A15" s="15"/>
      <c r="B15" s="16"/>
      <c r="C15" s="16"/>
      <c r="D15" s="16"/>
      <c r="E15" s="16"/>
      <c r="F15" s="16"/>
      <c r="G15" s="16"/>
      <c r="H15" s="22"/>
      <c r="I15" s="19"/>
    </row>
    <row r="16" spans="1:9" ht="14.25">
      <c r="A16" s="15"/>
      <c r="B16" s="19"/>
      <c r="C16" s="16"/>
      <c r="D16" s="16"/>
      <c r="E16" s="16"/>
      <c r="F16" s="16"/>
      <c r="G16" s="16"/>
      <c r="H16" s="22"/>
      <c r="I16" s="19"/>
    </row>
    <row r="17" spans="1:9" ht="14.25">
      <c r="A17" s="15"/>
      <c r="B17" s="19"/>
      <c r="C17" s="16"/>
      <c r="D17" s="16"/>
      <c r="E17" s="16"/>
      <c r="F17" s="16"/>
      <c r="G17" s="16"/>
      <c r="H17" s="22"/>
      <c r="I17" s="19"/>
    </row>
    <row r="18" spans="1:9" ht="14.25">
      <c r="A18" s="15"/>
      <c r="B18" s="19"/>
      <c r="C18" s="16"/>
      <c r="D18" s="16"/>
      <c r="E18" s="16"/>
      <c r="F18" s="16"/>
      <c r="G18" s="16"/>
      <c r="H18" s="22"/>
      <c r="I18" s="19"/>
    </row>
    <row r="19" spans="1:9" ht="14.25">
      <c r="A19" s="15"/>
      <c r="B19" s="19"/>
      <c r="C19" s="16"/>
      <c r="D19" s="16"/>
      <c r="E19" s="16"/>
      <c r="F19" s="16"/>
      <c r="G19" s="16"/>
      <c r="H19" s="22"/>
      <c r="I19" s="19"/>
    </row>
    <row r="20" spans="1:9" ht="14.25">
      <c r="A20" s="15"/>
      <c r="B20" s="19"/>
      <c r="C20" s="16"/>
      <c r="D20" s="16"/>
      <c r="E20" s="16"/>
      <c r="F20" s="16"/>
      <c r="G20" s="16"/>
      <c r="H20" s="22"/>
      <c r="I20" s="19"/>
    </row>
    <row r="21" spans="1:9" ht="14.25">
      <c r="A21" s="15"/>
      <c r="B21" s="19"/>
      <c r="C21" s="16"/>
      <c r="D21" s="16"/>
      <c r="E21" s="16"/>
      <c r="F21" s="16"/>
      <c r="G21" s="16"/>
      <c r="H21" s="22"/>
      <c r="I21" s="19"/>
    </row>
    <row r="22" spans="1:9" ht="14.25">
      <c r="A22" s="15"/>
      <c r="B22" s="19"/>
      <c r="C22" s="16"/>
      <c r="D22" s="16"/>
      <c r="E22" s="16"/>
      <c r="F22" s="16"/>
      <c r="G22" s="16"/>
      <c r="H22" s="22"/>
      <c r="I22" s="19"/>
    </row>
    <row r="23" spans="1:9" ht="14.25">
      <c r="A23" s="15"/>
      <c r="B23" s="19"/>
      <c r="C23" s="16"/>
      <c r="D23" s="16"/>
      <c r="E23" s="16"/>
      <c r="F23" s="16"/>
      <c r="G23" s="16"/>
      <c r="H23" s="22"/>
      <c r="I23" s="19"/>
    </row>
    <row r="24" spans="1:9" ht="14.25">
      <c r="A24" s="15"/>
      <c r="B24" s="19"/>
      <c r="C24" s="16"/>
      <c r="D24" s="16"/>
      <c r="E24" s="16"/>
      <c r="F24" s="16"/>
      <c r="G24" s="16"/>
      <c r="H24" s="22"/>
      <c r="I24" s="19"/>
    </row>
    <row r="25" spans="1:9" ht="14.25">
      <c r="A25" s="15"/>
      <c r="B25" s="19"/>
      <c r="C25" s="16"/>
      <c r="D25" s="16"/>
      <c r="E25" s="16"/>
      <c r="F25" s="16"/>
      <c r="G25" s="16"/>
      <c r="H25" s="22"/>
      <c r="I25" s="19"/>
    </row>
    <row r="26" spans="1:9" ht="14.25">
      <c r="A26" s="15"/>
      <c r="B26" s="19"/>
      <c r="C26" s="16"/>
      <c r="D26" s="16"/>
      <c r="E26" s="16"/>
      <c r="F26" s="16"/>
      <c r="G26" s="16"/>
      <c r="H26" s="22"/>
      <c r="I26" s="19"/>
    </row>
    <row r="27" spans="1:9" ht="14.25">
      <c r="A27" s="15"/>
      <c r="B27" s="19"/>
      <c r="C27" s="16"/>
      <c r="D27" s="16"/>
      <c r="E27" s="16"/>
      <c r="F27" s="16"/>
      <c r="G27" s="16"/>
      <c r="H27" s="22"/>
      <c r="I27" s="19"/>
    </row>
    <row r="28" spans="1:9" ht="14.25">
      <c r="A28" s="15"/>
      <c r="B28" s="19"/>
      <c r="C28" s="16"/>
      <c r="D28" s="16"/>
      <c r="E28" s="16"/>
      <c r="F28" s="16"/>
      <c r="G28" s="16"/>
      <c r="H28" s="22"/>
      <c r="I28" s="19"/>
    </row>
    <row r="29" spans="1:9" ht="14.25">
      <c r="A29" s="15"/>
      <c r="B29" s="19"/>
      <c r="C29" s="16"/>
      <c r="D29" s="16"/>
      <c r="E29" s="16"/>
      <c r="F29" s="16"/>
      <c r="G29" s="16"/>
      <c r="H29" s="22"/>
      <c r="I29" s="19"/>
    </row>
    <row r="30" spans="1:9" ht="14.25">
      <c r="A30" s="15"/>
      <c r="B30" s="19"/>
      <c r="C30" s="16"/>
      <c r="D30" s="16"/>
      <c r="E30" s="16"/>
      <c r="F30" s="16"/>
      <c r="G30" s="16"/>
      <c r="H30" s="22"/>
      <c r="I30" s="19"/>
    </row>
    <row r="31" spans="1:9" ht="14.25">
      <c r="A31" s="23">
        <f aca="true" t="shared" si="0" ref="A31:H31">SUM(A3:A30)</f>
        <v>98186.23999999999</v>
      </c>
      <c r="B31" s="46">
        <f t="shared" si="0"/>
        <v>0</v>
      </c>
      <c r="C31" s="46">
        <f t="shared" si="0"/>
        <v>0</v>
      </c>
      <c r="D31" s="46">
        <f t="shared" si="0"/>
        <v>0</v>
      </c>
      <c r="E31" s="46">
        <f t="shared" si="0"/>
        <v>0</v>
      </c>
      <c r="F31" s="46">
        <f t="shared" si="0"/>
        <v>0</v>
      </c>
      <c r="G31" s="46">
        <f t="shared" si="0"/>
        <v>0</v>
      </c>
      <c r="H31" s="46">
        <f t="shared" si="0"/>
        <v>8144.57</v>
      </c>
      <c r="I31" s="46"/>
    </row>
    <row r="32" spans="1:9" s="33" customFormat="1" ht="14.25">
      <c r="A32" s="95"/>
      <c r="B32" s="50"/>
      <c r="C32" s="49"/>
      <c r="D32" s="49"/>
      <c r="E32" s="49"/>
      <c r="F32" s="49"/>
      <c r="G32" s="49"/>
      <c r="H32" s="49"/>
      <c r="I32" s="50"/>
    </row>
    <row r="33" spans="1:9" s="33" customFormat="1" ht="14.25">
      <c r="A33" s="95"/>
      <c r="B33" s="49"/>
      <c r="C33" s="49"/>
      <c r="D33" s="49"/>
      <c r="E33" s="49"/>
      <c r="F33" s="49"/>
      <c r="G33" s="49"/>
      <c r="H33" s="49"/>
      <c r="I33" s="50"/>
    </row>
    <row r="34" spans="1:8" s="33" customFormat="1" ht="14.25">
      <c r="A34" s="89"/>
      <c r="B34" s="89"/>
      <c r="C34" s="89"/>
      <c r="D34" s="89"/>
      <c r="E34" s="89"/>
      <c r="F34" s="89"/>
      <c r="G34" s="89"/>
      <c r="H34" s="8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4.25">
      <c r="A2" s="25" t="s">
        <v>31</v>
      </c>
      <c r="B2" s="26" t="s">
        <v>32</v>
      </c>
      <c r="C2" s="26" t="s">
        <v>33</v>
      </c>
      <c r="D2" s="24" t="s">
        <v>21</v>
      </c>
      <c r="E2" s="26" t="s">
        <v>34</v>
      </c>
    </row>
    <row r="3" spans="1:5" ht="14.25">
      <c r="A3" s="46">
        <v>4515368.12</v>
      </c>
      <c r="B3" s="46">
        <v>997167.03</v>
      </c>
      <c r="C3" s="46">
        <v>61022.3</v>
      </c>
      <c r="D3" s="46">
        <f>SUM(A3:C3)</f>
        <v>5573557.45</v>
      </c>
      <c r="E3" s="27"/>
    </row>
    <row r="4" spans="1:5" ht="14.25">
      <c r="A4" s="23"/>
      <c r="B4" s="23"/>
      <c r="C4" s="23"/>
      <c r="D4" s="28"/>
      <c r="E4" s="80"/>
    </row>
    <row r="5" spans="1:5" ht="14.25">
      <c r="A5" s="45"/>
      <c r="B5" s="23"/>
      <c r="C5" s="23"/>
      <c r="D5" s="23"/>
      <c r="E5" s="21"/>
    </row>
    <row r="6" spans="1:5" ht="14.25">
      <c r="A6" s="23"/>
      <c r="B6" s="23"/>
      <c r="C6" s="23"/>
      <c r="D6" s="23"/>
      <c r="E6" s="21"/>
    </row>
    <row r="7" spans="1:5" ht="14.25">
      <c r="A7" s="23"/>
      <c r="B7" s="23"/>
      <c r="C7" s="23"/>
      <c r="D7" s="23"/>
      <c r="E7" s="29"/>
    </row>
    <row r="8" spans="1:5" ht="14.25">
      <c r="A8" s="23"/>
      <c r="B8" s="23"/>
      <c r="C8" s="23"/>
      <c r="D8" s="23"/>
      <c r="E8" s="29"/>
    </row>
    <row r="9" spans="1:5" ht="14.25">
      <c r="A9" s="23"/>
      <c r="B9" s="23"/>
      <c r="C9" s="23"/>
      <c r="D9" s="23"/>
      <c r="E9" s="29"/>
    </row>
    <row r="10" spans="1:5" ht="14.25">
      <c r="A10" s="23"/>
      <c r="B10" s="23"/>
      <c r="C10" s="23"/>
      <c r="D10" s="23"/>
      <c r="E10" s="29"/>
    </row>
    <row r="11" spans="1:5" ht="14.25">
      <c r="A11" s="23"/>
      <c r="B11" s="23"/>
      <c r="C11" s="23"/>
      <c r="D11" s="23"/>
      <c r="E11" s="29"/>
    </row>
    <row r="12" spans="1:5" ht="14.25">
      <c r="A12" s="23"/>
      <c r="B12" s="23"/>
      <c r="C12" s="23"/>
      <c r="D12" s="23"/>
      <c r="E12" s="29"/>
    </row>
    <row r="13" spans="1:5" ht="14.25">
      <c r="A13" s="23"/>
      <c r="B13" s="23"/>
      <c r="C13" s="23"/>
      <c r="D13" s="23"/>
      <c r="E13" s="29"/>
    </row>
    <row r="14" spans="1:5" ht="14.25">
      <c r="A14" s="23"/>
      <c r="B14" s="23"/>
      <c r="C14" s="23"/>
      <c r="D14" s="23"/>
      <c r="E14" s="29"/>
    </row>
    <row r="15" spans="1:5" ht="14.25">
      <c r="A15" s="46"/>
      <c r="B15" s="46"/>
      <c r="C15" s="46"/>
      <c r="D15" s="46"/>
      <c r="E15" s="27"/>
    </row>
    <row r="16" spans="1:5" ht="14.25">
      <c r="A16" s="46"/>
      <c r="B16" s="46"/>
      <c r="C16" s="46"/>
      <c r="D16" s="46"/>
      <c r="E16" s="27"/>
    </row>
    <row r="17" spans="1:5" ht="14.25">
      <c r="A17" s="20">
        <f>SUM(A3:A16)</f>
        <v>4515368.12</v>
      </c>
      <c r="B17" s="20">
        <f>SUM(B3:B16)</f>
        <v>997167.03</v>
      </c>
      <c r="C17" s="20">
        <f>SUM(C3:C16)</f>
        <v>61022.3</v>
      </c>
      <c r="D17" s="20">
        <f>SUM(A17:C17)</f>
        <v>5573557.45</v>
      </c>
      <c r="E17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">
      <selection activeCell="C5" sqref="C5"/>
    </sheetView>
  </sheetViews>
  <sheetFormatPr defaultColWidth="9.140625" defaultRowHeight="15"/>
  <cols>
    <col min="6" max="6" width="10.7109375" style="0" customWidth="1"/>
  </cols>
  <sheetData>
    <row r="2" spans="1:6" ht="14.25">
      <c r="A2" s="26" t="s">
        <v>35</v>
      </c>
      <c r="B2" s="26" t="s">
        <v>36</v>
      </c>
      <c r="C2" s="25" t="s">
        <v>37</v>
      </c>
      <c r="D2" s="24" t="s">
        <v>38</v>
      </c>
      <c r="E2" s="24" t="s">
        <v>21</v>
      </c>
      <c r="F2" s="26" t="s">
        <v>34</v>
      </c>
    </row>
    <row r="3" spans="1:6" ht="14.25">
      <c r="A3" s="28">
        <v>811154.44</v>
      </c>
      <c r="B3" s="28">
        <v>1275332.6</v>
      </c>
      <c r="C3" s="28">
        <v>4704964.27</v>
      </c>
      <c r="D3" s="28">
        <v>0</v>
      </c>
      <c r="E3" s="28">
        <f>SUM(A3:D3)</f>
        <v>6791451.31</v>
      </c>
      <c r="F3" s="29"/>
    </row>
    <row r="4" spans="1:6" ht="14.25">
      <c r="A4" s="23"/>
      <c r="B4" s="23"/>
      <c r="C4" s="46">
        <v>3500</v>
      </c>
      <c r="D4" s="47"/>
      <c r="E4" s="47"/>
      <c r="F4" s="94"/>
    </row>
    <row r="5" spans="1:6" ht="14.25">
      <c r="A5" s="23"/>
      <c r="B5" s="23"/>
      <c r="C5" s="23"/>
      <c r="D5" s="23"/>
      <c r="E5" s="23"/>
      <c r="F5" s="48"/>
    </row>
    <row r="6" spans="1:6" ht="14.25">
      <c r="A6" s="23"/>
      <c r="B6" s="23"/>
      <c r="C6" s="23"/>
      <c r="D6" s="23"/>
      <c r="E6" s="23"/>
      <c r="F6" s="65"/>
    </row>
    <row r="7" spans="1:6" ht="14.25">
      <c r="A7" s="23"/>
      <c r="B7" s="28"/>
      <c r="C7" s="23"/>
      <c r="D7" s="23"/>
      <c r="E7" s="23"/>
      <c r="F7" s="48"/>
    </row>
    <row r="8" spans="1:6" ht="14.25">
      <c r="A8" s="23"/>
      <c r="B8" s="23"/>
      <c r="C8" s="23"/>
      <c r="D8" s="23"/>
      <c r="E8" s="23"/>
      <c r="F8" s="48"/>
    </row>
    <row r="9" spans="1:6" ht="14.25">
      <c r="A9" s="23"/>
      <c r="B9" s="23"/>
      <c r="C9" s="23"/>
      <c r="D9" s="23"/>
      <c r="E9" s="23"/>
      <c r="F9" s="48"/>
    </row>
    <row r="10" spans="1:6" ht="14.25">
      <c r="A10" s="23"/>
      <c r="B10" s="23"/>
      <c r="C10" s="23"/>
      <c r="D10" s="23"/>
      <c r="E10" s="23"/>
      <c r="F10" s="48"/>
    </row>
    <row r="11" spans="1:6" ht="14.25">
      <c r="A11" s="23"/>
      <c r="B11" s="23"/>
      <c r="C11" s="23"/>
      <c r="D11" s="23"/>
      <c r="E11" s="23"/>
      <c r="F11" s="48"/>
    </row>
    <row r="12" spans="1:6" ht="14.25">
      <c r="A12" s="23"/>
      <c r="B12" s="23"/>
      <c r="C12" s="23"/>
      <c r="D12" s="23"/>
      <c r="E12" s="23"/>
      <c r="F12" s="48"/>
    </row>
    <row r="13" spans="1:6" ht="14.25">
      <c r="A13" s="23"/>
      <c r="B13" s="23"/>
      <c r="C13" s="23"/>
      <c r="D13" s="23"/>
      <c r="E13" s="23"/>
      <c r="F13" s="48"/>
    </row>
    <row r="14" spans="1:6" ht="14.25">
      <c r="A14" s="23"/>
      <c r="B14" s="23"/>
      <c r="C14" s="23"/>
      <c r="D14" s="23"/>
      <c r="E14" s="23"/>
      <c r="F14" s="48"/>
    </row>
    <row r="15" spans="1:6" ht="14.25">
      <c r="A15" s="23"/>
      <c r="B15" s="23"/>
      <c r="C15" s="23"/>
      <c r="D15" s="23"/>
      <c r="E15" s="23"/>
      <c r="F15" s="48"/>
    </row>
    <row r="16" spans="1:6" ht="14.25">
      <c r="A16" s="23"/>
      <c r="B16" s="23"/>
      <c r="C16" s="23"/>
      <c r="D16" s="23"/>
      <c r="E16" s="23"/>
      <c r="F16" s="31"/>
    </row>
    <row r="17" spans="1:6" ht="14.25">
      <c r="A17" s="23"/>
      <c r="B17" s="23"/>
      <c r="C17" s="23"/>
      <c r="D17" s="23"/>
      <c r="E17" s="23"/>
      <c r="F17" s="31"/>
    </row>
    <row r="18" spans="1:6" ht="14.25">
      <c r="A18" s="23"/>
      <c r="B18" s="23"/>
      <c r="C18" s="23"/>
      <c r="D18" s="23"/>
      <c r="E18" s="23"/>
      <c r="F18" s="31"/>
    </row>
    <row r="19" spans="1:6" ht="14.25">
      <c r="A19" s="23"/>
      <c r="B19" s="23"/>
      <c r="C19" s="23"/>
      <c r="D19" s="23"/>
      <c r="E19" s="23"/>
      <c r="F19" s="31"/>
    </row>
    <row r="20" spans="1:13" ht="14.25">
      <c r="A20" s="23"/>
      <c r="B20" s="23"/>
      <c r="C20" s="23"/>
      <c r="D20" s="23"/>
      <c r="E20" s="23"/>
      <c r="F20" s="31"/>
      <c r="M20" s="32" t="s">
        <v>80</v>
      </c>
    </row>
    <row r="21" spans="1:6" ht="14.25">
      <c r="A21" s="23"/>
      <c r="B21" s="23"/>
      <c r="C21" s="23"/>
      <c r="D21" s="23"/>
      <c r="E21" s="23"/>
      <c r="F21" s="31"/>
    </row>
    <row r="22" spans="1:6" ht="14.25">
      <c r="A22" s="23"/>
      <c r="B22" s="23"/>
      <c r="C22" s="23"/>
      <c r="D22" s="23"/>
      <c r="E22" s="23"/>
      <c r="F22" s="31"/>
    </row>
    <row r="23" spans="1:6" ht="14.25">
      <c r="A23" s="23"/>
      <c r="B23" s="23"/>
      <c r="C23" s="23"/>
      <c r="D23" s="23"/>
      <c r="E23" s="23"/>
      <c r="F23" s="31"/>
    </row>
    <row r="24" spans="1:6" ht="14.25">
      <c r="A24" s="23"/>
      <c r="B24" s="23"/>
      <c r="C24" s="23"/>
      <c r="D24" s="23"/>
      <c r="E24" s="23"/>
      <c r="F24" s="31"/>
    </row>
    <row r="25" spans="1:6" ht="14.25">
      <c r="A25" s="23"/>
      <c r="B25" s="23"/>
      <c r="C25" s="23"/>
      <c r="D25" s="23"/>
      <c r="E25" s="23"/>
      <c r="F25" s="31"/>
    </row>
    <row r="26" spans="1:6" ht="14.25">
      <c r="A26" s="23"/>
      <c r="B26" s="23"/>
      <c r="C26" s="23"/>
      <c r="D26" s="23"/>
      <c r="E26" s="23"/>
      <c r="F26" s="31"/>
    </row>
    <row r="27" spans="1:6" ht="14.25">
      <c r="A27" s="23"/>
      <c r="B27" s="23"/>
      <c r="C27" s="23"/>
      <c r="D27" s="23"/>
      <c r="E27" s="23"/>
      <c r="F27" s="31"/>
    </row>
    <row r="28" spans="1:6" ht="14.25">
      <c r="A28" s="28"/>
      <c r="B28" s="28"/>
      <c r="C28" s="23"/>
      <c r="D28" s="23"/>
      <c r="E28" s="23"/>
      <c r="F28" s="31"/>
    </row>
    <row r="29" spans="1:6" ht="14.25">
      <c r="A29" s="23">
        <f>SUM(A3:A28)</f>
        <v>811154.44</v>
      </c>
      <c r="B29" s="23">
        <f>SUM(B3:B28)</f>
        <v>1275332.6</v>
      </c>
      <c r="C29" s="23">
        <f>SUM(C3:C28)</f>
        <v>4708464.27</v>
      </c>
      <c r="D29" s="23">
        <f>SUM(D3:D28)</f>
        <v>0</v>
      </c>
      <c r="E29" s="23">
        <f>SUM(A29:D29)</f>
        <v>6794951.31</v>
      </c>
      <c r="F29" s="3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4.25">
      <c r="A1" s="32"/>
      <c r="B1" s="44" t="s">
        <v>84</v>
      </c>
    </row>
    <row r="2" spans="1:2" ht="14.25">
      <c r="A2" s="36" t="s">
        <v>39</v>
      </c>
      <c r="B2" s="35">
        <v>17875351.11</v>
      </c>
    </row>
    <row r="3" spans="1:2" ht="14.25">
      <c r="A3" s="36" t="s">
        <v>40</v>
      </c>
      <c r="B3" s="35">
        <v>5573557.45</v>
      </c>
    </row>
    <row r="4" spans="1:2" ht="14.25">
      <c r="A4" s="36" t="s">
        <v>41</v>
      </c>
      <c r="B4" s="35">
        <v>6794951.31</v>
      </c>
    </row>
    <row r="5" spans="1:2" ht="14.25">
      <c r="A5" s="36" t="s">
        <v>42</v>
      </c>
      <c r="B5" s="39">
        <v>0</v>
      </c>
    </row>
    <row r="6" spans="1:2" ht="14.25">
      <c r="A6" s="34"/>
      <c r="B6" s="43">
        <f>SUM(B2:B5)</f>
        <v>30243859.869999997</v>
      </c>
    </row>
    <row r="7" spans="1:2" ht="14.25">
      <c r="A7" s="34" t="s">
        <v>43</v>
      </c>
      <c r="B7" s="38">
        <v>-10.02</v>
      </c>
    </row>
    <row r="8" spans="1:2" ht="14.25">
      <c r="A8" s="34" t="s">
        <v>44</v>
      </c>
      <c r="B8" s="40">
        <v>0.05</v>
      </c>
    </row>
    <row r="9" spans="1:2" ht="14.25">
      <c r="A9" s="34" t="s">
        <v>45</v>
      </c>
      <c r="B9" s="40">
        <v>6169380.73</v>
      </c>
    </row>
    <row r="10" spans="1:2" ht="14.25">
      <c r="A10" s="34" t="s">
        <v>46</v>
      </c>
      <c r="B10" s="35">
        <v>560041.67</v>
      </c>
    </row>
    <row r="11" spans="1:2" ht="14.25">
      <c r="A11" s="34" t="s">
        <v>47</v>
      </c>
      <c r="B11" s="40">
        <v>7451093.06</v>
      </c>
    </row>
    <row r="12" spans="1:2" ht="14.25">
      <c r="A12" s="34" t="s">
        <v>48</v>
      </c>
      <c r="B12" s="40">
        <v>0</v>
      </c>
    </row>
    <row r="13" spans="1:2" ht="14.25">
      <c r="A13" s="34" t="s">
        <v>49</v>
      </c>
      <c r="B13" s="40">
        <v>0</v>
      </c>
    </row>
    <row r="14" spans="1:2" ht="14.25">
      <c r="A14" s="34" t="s">
        <v>50</v>
      </c>
      <c r="B14" s="41">
        <v>0</v>
      </c>
    </row>
    <row r="15" spans="1:2" ht="14.25">
      <c r="A15" s="34" t="s">
        <v>51</v>
      </c>
      <c r="B15" s="35">
        <v>0</v>
      </c>
    </row>
    <row r="16" spans="1:21" ht="14.25">
      <c r="A16" s="34" t="s">
        <v>52</v>
      </c>
      <c r="B16" s="40">
        <v>2047.64</v>
      </c>
      <c r="U16" s="32" t="s">
        <v>77</v>
      </c>
    </row>
    <row r="17" spans="1:2" ht="14.25">
      <c r="A17" s="34" t="s">
        <v>53</v>
      </c>
      <c r="B17" s="40">
        <v>0.13</v>
      </c>
    </row>
    <row r="18" spans="1:20" ht="14.25">
      <c r="A18" s="34" t="s">
        <v>54</v>
      </c>
      <c r="B18" s="40">
        <v>0</v>
      </c>
      <c r="T18" s="32" t="s">
        <v>78</v>
      </c>
    </row>
    <row r="19" spans="1:2" ht="14.25">
      <c r="A19" s="34" t="s">
        <v>55</v>
      </c>
      <c r="B19" s="40">
        <v>0</v>
      </c>
    </row>
    <row r="20" spans="1:2" ht="14.25">
      <c r="A20" s="34" t="s">
        <v>56</v>
      </c>
      <c r="B20" s="41">
        <v>126350.77</v>
      </c>
    </row>
    <row r="21" spans="1:10" ht="14.25">
      <c r="A21" s="34" t="s">
        <v>57</v>
      </c>
      <c r="B21" s="35">
        <v>3321933.92</v>
      </c>
      <c r="G21" s="33"/>
      <c r="H21" s="89"/>
      <c r="I21" s="33"/>
      <c r="J21" s="33"/>
    </row>
    <row r="22" spans="1:10" ht="14.25">
      <c r="A22" s="34" t="s">
        <v>58</v>
      </c>
      <c r="B22" s="41">
        <v>40348.17</v>
      </c>
      <c r="G22" s="33"/>
      <c r="H22" s="89"/>
      <c r="I22" s="33"/>
      <c r="J22" s="33"/>
    </row>
    <row r="23" spans="1:10" ht="14.25">
      <c r="A23" s="34" t="s">
        <v>59</v>
      </c>
      <c r="B23" s="40">
        <v>-0.6</v>
      </c>
      <c r="G23" s="33"/>
      <c r="H23" s="92"/>
      <c r="I23" s="33"/>
      <c r="J23" s="33"/>
    </row>
    <row r="24" spans="1:27" ht="14.25">
      <c r="A24" s="34" t="s">
        <v>60</v>
      </c>
      <c r="B24" s="40">
        <v>98186.24</v>
      </c>
      <c r="G24" s="33"/>
      <c r="H24" s="89"/>
      <c r="I24" s="33"/>
      <c r="J24" s="33"/>
      <c r="AA24" s="32" t="s">
        <v>79</v>
      </c>
    </row>
    <row r="25" spans="1:10" ht="14.25">
      <c r="A25" s="34" t="s">
        <v>61</v>
      </c>
      <c r="B25" s="41">
        <v>0</v>
      </c>
      <c r="G25" s="33"/>
      <c r="H25" s="92"/>
      <c r="I25" s="33"/>
      <c r="J25" s="33"/>
    </row>
    <row r="26" spans="1:10" ht="14.25">
      <c r="A26" s="34" t="s">
        <v>62</v>
      </c>
      <c r="B26" s="41">
        <v>0</v>
      </c>
      <c r="G26" s="33"/>
      <c r="H26" s="92"/>
      <c r="I26" s="33"/>
      <c r="J26" s="33"/>
    </row>
    <row r="27" spans="1:10" ht="14.25">
      <c r="A27" s="42" t="s">
        <v>69</v>
      </c>
      <c r="B27" s="39">
        <v>105979.35</v>
      </c>
      <c r="G27" s="93"/>
      <c r="H27" s="90"/>
      <c r="I27" s="33"/>
      <c r="J27" s="33"/>
    </row>
    <row r="28" spans="1:10" ht="14.25">
      <c r="A28" s="34" t="s">
        <v>70</v>
      </c>
      <c r="B28" s="39">
        <v>0</v>
      </c>
      <c r="G28" s="93"/>
      <c r="H28" s="90"/>
      <c r="I28" s="33"/>
      <c r="J28" s="33"/>
    </row>
    <row r="29" spans="1:10" ht="14.25">
      <c r="A29" s="34" t="s">
        <v>64</v>
      </c>
      <c r="B29" s="40">
        <v>4515368.12</v>
      </c>
      <c r="G29" s="93"/>
      <c r="H29" s="90"/>
      <c r="I29" s="33"/>
      <c r="J29" s="33"/>
    </row>
    <row r="30" spans="1:10" ht="14.25">
      <c r="A30" s="34" t="s">
        <v>63</v>
      </c>
      <c r="B30" s="35">
        <v>61022.3</v>
      </c>
      <c r="G30" s="33"/>
      <c r="H30" s="90"/>
      <c r="I30" s="33"/>
      <c r="J30" s="33"/>
    </row>
    <row r="31" spans="1:10" ht="14.25">
      <c r="A31" s="34" t="s">
        <v>65</v>
      </c>
      <c r="B31" s="35">
        <v>997167.03</v>
      </c>
      <c r="G31" s="33"/>
      <c r="H31" s="33"/>
      <c r="I31" s="33"/>
      <c r="J31" s="33"/>
    </row>
    <row r="32" spans="1:2" ht="14.25">
      <c r="A32" s="34" t="s">
        <v>67</v>
      </c>
      <c r="B32" s="40">
        <v>1275332.6</v>
      </c>
    </row>
    <row r="33" spans="1:6" ht="14.25">
      <c r="A33" s="42" t="s">
        <v>68</v>
      </c>
      <c r="B33" s="39">
        <v>4708464.27</v>
      </c>
      <c r="F33" s="32" t="s">
        <v>75</v>
      </c>
    </row>
    <row r="34" spans="1:2" ht="14.25">
      <c r="A34" s="34" t="s">
        <v>66</v>
      </c>
      <c r="B34" s="40">
        <v>811154.44</v>
      </c>
    </row>
    <row r="35" spans="1:2" ht="14.25">
      <c r="A35" s="42"/>
      <c r="B35" s="37">
        <f>SUM(B7:B34)</f>
        <v>30243859.87000001</v>
      </c>
    </row>
    <row r="36" spans="1:3" ht="14.25">
      <c r="A36" s="33"/>
      <c r="B36" s="90"/>
      <c r="C36" s="33"/>
    </row>
    <row r="37" spans="1:3" ht="14.25">
      <c r="A37" s="33"/>
      <c r="B37" s="91"/>
      <c r="C37" s="33"/>
    </row>
    <row r="38" spans="1:3" ht="14.25">
      <c r="A38" s="33"/>
      <c r="B38" s="33"/>
      <c r="C38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20.25">
      <c r="A2" s="61" t="s">
        <v>0</v>
      </c>
      <c r="B2" s="61" t="s">
        <v>1</v>
      </c>
      <c r="C2" s="61" t="s">
        <v>2</v>
      </c>
      <c r="D2" s="61" t="s">
        <v>3</v>
      </c>
      <c r="E2" s="61" t="s">
        <v>4</v>
      </c>
      <c r="F2" s="61" t="s">
        <v>5</v>
      </c>
      <c r="G2" s="61" t="s">
        <v>6</v>
      </c>
      <c r="H2" s="61" t="s">
        <v>7</v>
      </c>
      <c r="I2" s="61" t="s">
        <v>8</v>
      </c>
      <c r="J2" s="61" t="s">
        <v>9</v>
      </c>
      <c r="K2" s="61" t="s">
        <v>10</v>
      </c>
      <c r="L2" s="61" t="s">
        <v>11</v>
      </c>
      <c r="M2" s="61" t="s">
        <v>12</v>
      </c>
      <c r="N2" s="61" t="s">
        <v>13</v>
      </c>
      <c r="O2" s="61" t="s">
        <v>14</v>
      </c>
      <c r="P2" s="61" t="s">
        <v>15</v>
      </c>
      <c r="Q2" s="62" t="s">
        <v>16</v>
      </c>
      <c r="R2" s="62" t="s">
        <v>26</v>
      </c>
      <c r="S2" s="61" t="s">
        <v>17</v>
      </c>
      <c r="T2" s="63" t="s">
        <v>71</v>
      </c>
      <c r="U2" s="61" t="s">
        <v>72</v>
      </c>
      <c r="V2" s="61" t="s">
        <v>76</v>
      </c>
      <c r="W2" s="61" t="s">
        <v>21</v>
      </c>
      <c r="X2" s="62" t="s">
        <v>34</v>
      </c>
    </row>
    <row r="3" spans="1:24" s="54" customFormat="1" ht="9">
      <c r="A3" s="52">
        <v>-0.04</v>
      </c>
      <c r="B3" s="52">
        <v>0</v>
      </c>
      <c r="C3" s="52">
        <v>1515819.72</v>
      </c>
      <c r="D3" s="52">
        <v>50</v>
      </c>
      <c r="E3" s="52">
        <v>10610295.19</v>
      </c>
      <c r="F3" s="52">
        <v>0</v>
      </c>
      <c r="G3" s="52">
        <v>0</v>
      </c>
      <c r="H3" s="52">
        <v>0</v>
      </c>
      <c r="I3" s="52">
        <v>0</v>
      </c>
      <c r="J3" s="52">
        <v>2047.64</v>
      </c>
      <c r="K3" s="52">
        <v>0.13</v>
      </c>
      <c r="L3" s="52">
        <v>0</v>
      </c>
      <c r="M3" s="52">
        <v>273583.33</v>
      </c>
      <c r="N3" s="52">
        <v>126350.77</v>
      </c>
      <c r="O3" s="52">
        <v>414194.48</v>
      </c>
      <c r="P3" s="52">
        <v>40345.27</v>
      </c>
      <c r="Q3" s="52">
        <v>0</v>
      </c>
      <c r="R3" s="52">
        <v>300829.06</v>
      </c>
      <c r="S3" s="52">
        <v>0</v>
      </c>
      <c r="T3" s="52">
        <v>137808.82</v>
      </c>
      <c r="U3" s="52">
        <v>105979.35</v>
      </c>
      <c r="V3" s="52">
        <v>0</v>
      </c>
      <c r="W3" s="67">
        <f>SUM(A3:V3)</f>
        <v>13527303.72</v>
      </c>
      <c r="X3" s="53" t="s">
        <v>81</v>
      </c>
    </row>
    <row r="4" spans="1:24" s="59" customFormat="1" ht="9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>
        <v>-273583.33</v>
      </c>
      <c r="N4" s="69"/>
      <c r="O4" s="86">
        <v>-22782</v>
      </c>
      <c r="P4" s="69"/>
      <c r="Q4" s="69"/>
      <c r="R4" s="69">
        <v>-37650</v>
      </c>
      <c r="S4" s="69"/>
      <c r="T4" s="69"/>
      <c r="U4" s="69"/>
      <c r="V4" s="70">
        <v>41650</v>
      </c>
      <c r="W4" s="71"/>
      <c r="X4" s="72" t="s">
        <v>82</v>
      </c>
    </row>
    <row r="5" spans="1:24" s="59" customFormat="1" ht="9">
      <c r="A5" s="84"/>
      <c r="B5" s="66"/>
      <c r="C5" s="69"/>
      <c r="D5" s="69"/>
      <c r="E5" s="69"/>
      <c r="F5" s="69"/>
      <c r="G5" s="69"/>
      <c r="H5" s="69"/>
      <c r="I5" s="69"/>
      <c r="J5" s="69"/>
      <c r="K5" s="69"/>
      <c r="L5" s="69"/>
      <c r="M5" s="66"/>
      <c r="N5" s="69"/>
      <c r="O5" s="87"/>
      <c r="P5" s="69">
        <v>4584090.85</v>
      </c>
      <c r="Q5" s="69"/>
      <c r="R5" s="66">
        <v>1300</v>
      </c>
      <c r="S5" s="69"/>
      <c r="T5" s="69"/>
      <c r="U5" s="73"/>
      <c r="V5" s="70"/>
      <c r="W5" s="74"/>
      <c r="X5" s="75" t="s">
        <v>83</v>
      </c>
    </row>
    <row r="6" spans="1:24" s="59" customFormat="1" ht="9">
      <c r="A6" s="85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6"/>
      <c r="P6" s="69"/>
      <c r="Q6" s="66"/>
      <c r="R6" s="66"/>
      <c r="S6" s="66"/>
      <c r="T6" s="66"/>
      <c r="U6" s="66"/>
      <c r="V6" s="76"/>
      <c r="W6" s="74"/>
      <c r="X6" s="75"/>
    </row>
    <row r="7" spans="1:24" s="59" customFormat="1" ht="9">
      <c r="A7" s="69"/>
      <c r="B7" s="69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9"/>
      <c r="P7" s="73"/>
      <c r="Q7" s="69"/>
      <c r="R7" s="69"/>
      <c r="S7" s="66"/>
      <c r="T7" s="69"/>
      <c r="U7" s="69"/>
      <c r="V7" s="66"/>
      <c r="W7" s="74"/>
      <c r="X7" s="75"/>
    </row>
    <row r="8" spans="1:24" s="59" customFormat="1" ht="9">
      <c r="A8" s="69"/>
      <c r="B8" s="73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73"/>
      <c r="W8" s="74"/>
      <c r="X8" s="75"/>
    </row>
    <row r="9" spans="1:24" s="59" customFormat="1" ht="9">
      <c r="A9" s="69"/>
      <c r="B9" s="7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73"/>
      <c r="W9" s="71"/>
      <c r="X9" s="72"/>
    </row>
    <row r="10" spans="1:24" s="59" customFormat="1" ht="9">
      <c r="A10" s="69"/>
      <c r="B10" s="73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3"/>
      <c r="W10" s="71"/>
      <c r="X10" s="72"/>
    </row>
    <row r="11" spans="1:24" s="59" customFormat="1" ht="9">
      <c r="A11" s="73"/>
      <c r="B11" s="70"/>
      <c r="C11" s="69"/>
      <c r="D11" s="77"/>
      <c r="E11" s="77"/>
      <c r="F11" s="77"/>
      <c r="G11" s="77"/>
      <c r="H11" s="69"/>
      <c r="I11" s="69"/>
      <c r="J11" s="69"/>
      <c r="K11" s="77"/>
      <c r="L11" s="77"/>
      <c r="M11" s="69"/>
      <c r="N11" s="77"/>
      <c r="O11" s="69"/>
      <c r="P11" s="77"/>
      <c r="Q11" s="77"/>
      <c r="R11" s="69"/>
      <c r="S11" s="77"/>
      <c r="T11" s="77"/>
      <c r="U11" s="77"/>
      <c r="V11" s="70"/>
      <c r="W11" s="78"/>
      <c r="X11" s="79"/>
    </row>
    <row r="12" spans="1:24" s="59" customFormat="1" ht="9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9"/>
      <c r="P12" s="66"/>
      <c r="Q12" s="66"/>
      <c r="R12" s="66"/>
      <c r="S12" s="66"/>
      <c r="T12" s="66"/>
      <c r="U12" s="66"/>
      <c r="V12" s="66"/>
      <c r="W12" s="74"/>
      <c r="X12" s="75"/>
    </row>
    <row r="13" spans="1:24" s="59" customFormat="1" ht="9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4"/>
      <c r="X13" s="75"/>
    </row>
    <row r="14" spans="1:24" s="59" customFormat="1" ht="9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56"/>
      <c r="P14" s="66"/>
      <c r="Q14" s="66"/>
      <c r="R14" s="66"/>
      <c r="S14" s="66"/>
      <c r="T14" s="66"/>
      <c r="U14" s="66"/>
      <c r="V14" s="66"/>
      <c r="W14" s="74"/>
      <c r="X14" s="75"/>
    </row>
    <row r="15" spans="1:24" s="59" customFormat="1" ht="9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74"/>
      <c r="X15" s="75"/>
    </row>
    <row r="16" spans="1:24" s="54" customFormat="1" ht="9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67"/>
      <c r="X16" s="53"/>
    </row>
    <row r="17" spans="1:24" s="54" customFormat="1" ht="9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67"/>
      <c r="X17" s="53"/>
    </row>
    <row r="18" spans="1:24" s="54" customFormat="1" ht="9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67"/>
      <c r="X18" s="53"/>
    </row>
    <row r="19" spans="1:24" s="54" customFormat="1" ht="9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67"/>
      <c r="X19" s="53"/>
    </row>
    <row r="20" spans="1:24" s="54" customFormat="1" ht="9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67"/>
      <c r="X20" s="53"/>
    </row>
    <row r="21" spans="1:24" s="54" customFormat="1" ht="9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7"/>
      <c r="W21" s="67"/>
      <c r="X21" s="53"/>
    </row>
    <row r="22" spans="1:24" ht="14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67"/>
      <c r="X22" s="53"/>
    </row>
    <row r="23" spans="1:24" ht="14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67"/>
      <c r="X23" s="53"/>
    </row>
    <row r="24" spans="1:24" ht="14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67"/>
      <c r="X24" s="53"/>
    </row>
    <row r="25" spans="1:24" ht="14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67"/>
      <c r="X25" s="53"/>
    </row>
    <row r="26" spans="1:24" ht="14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67"/>
      <c r="X26" s="53"/>
    </row>
    <row r="27" spans="1:24" ht="14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67"/>
      <c r="X27" s="53"/>
    </row>
    <row r="28" spans="1:24" ht="14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67"/>
      <c r="X28" s="53"/>
    </row>
    <row r="29" spans="1:24" ht="14.25">
      <c r="A29" s="55" t="s">
        <v>73</v>
      </c>
      <c r="B29" s="55"/>
      <c r="C29" s="55"/>
      <c r="D29" s="55"/>
      <c r="E29" s="55"/>
      <c r="F29" s="55"/>
      <c r="G29" s="55"/>
      <c r="H29" s="55"/>
      <c r="I29" s="55" t="s">
        <v>74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8"/>
      <c r="X29" s="64"/>
    </row>
    <row r="30" spans="1:24" ht="14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67"/>
      <c r="X30" s="53"/>
    </row>
    <row r="31" spans="1:24" ht="14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67"/>
      <c r="X31" s="53"/>
    </row>
    <row r="32" spans="1:24" ht="14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6"/>
      <c r="Q32" s="55"/>
      <c r="R32" s="55"/>
      <c r="S32" s="55"/>
      <c r="T32" s="55"/>
      <c r="U32" s="55"/>
      <c r="V32" s="55"/>
      <c r="W32" s="67"/>
      <c r="X32" s="53"/>
    </row>
    <row r="33" spans="1:24" s="60" customFormat="1" ht="9">
      <c r="A33" s="58">
        <f aca="true" t="shared" si="0" ref="A33:V33">SUM(A3:A32)</f>
        <v>-0.04</v>
      </c>
      <c r="B33" s="58">
        <f t="shared" si="0"/>
        <v>0</v>
      </c>
      <c r="C33" s="55">
        <f t="shared" si="0"/>
        <v>1515819.72</v>
      </c>
      <c r="D33" s="55">
        <f t="shared" si="0"/>
        <v>50</v>
      </c>
      <c r="E33" s="55">
        <f t="shared" si="0"/>
        <v>10610295.19</v>
      </c>
      <c r="F33" s="55">
        <f t="shared" si="0"/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2047.64</v>
      </c>
      <c r="K33" s="55">
        <f t="shared" si="0"/>
        <v>0.13</v>
      </c>
      <c r="L33" s="55">
        <f t="shared" si="0"/>
        <v>0</v>
      </c>
      <c r="M33" s="55">
        <f t="shared" si="0"/>
        <v>0</v>
      </c>
      <c r="N33" s="55">
        <f t="shared" si="0"/>
        <v>126350.77</v>
      </c>
      <c r="O33" s="55">
        <f t="shared" si="0"/>
        <v>391412.48</v>
      </c>
      <c r="P33" s="58">
        <f t="shared" si="0"/>
        <v>4624436.119999999</v>
      </c>
      <c r="Q33" s="58">
        <f t="shared" si="0"/>
        <v>0</v>
      </c>
      <c r="R33" s="55">
        <f t="shared" si="0"/>
        <v>264479.06</v>
      </c>
      <c r="S33" s="58">
        <f t="shared" si="0"/>
        <v>0</v>
      </c>
      <c r="T33" s="55">
        <f t="shared" si="0"/>
        <v>137808.82</v>
      </c>
      <c r="U33" s="55">
        <f t="shared" si="0"/>
        <v>105979.35</v>
      </c>
      <c r="V33" s="58">
        <f t="shared" si="0"/>
        <v>41650</v>
      </c>
      <c r="W33" s="67">
        <f>SUM(A33:V33)</f>
        <v>17820329.24</v>
      </c>
      <c r="X33" s="5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PC</cp:lastModifiedBy>
  <cp:lastPrinted>2020-03-11T10:18:53Z</cp:lastPrinted>
  <dcterms:created xsi:type="dcterms:W3CDTF">2020-01-13T15:59:38Z</dcterms:created>
  <dcterms:modified xsi:type="dcterms:W3CDTF">2020-10-13T21:59:33Z</dcterms:modified>
  <cp:category/>
  <cp:version/>
  <cp:contentType/>
  <cp:contentStatus/>
</cp:coreProperties>
</file>