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<sst xmlns="http://schemas.openxmlformats.org/spreadsheetml/2006/main" count="121" uniqueCount="85">
  <si>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</si>
  <si>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</si>
  <si>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</si>
  <si>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</si>
  <si>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</si>
  <si>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</si>
  <si>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</si>
  <si>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</si>
  <si>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</si>
  <si>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</si>
  <si>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</si>
  <si>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</si>
  <si>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</si>
  <si>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</si>
  <si>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</si>
  <si>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</si>
  <si>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</si>
  <si>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</si>
  <si>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</si>
  <si>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</si>
  <si>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</si>
  <si>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</si>
  <si>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</si>
  <si>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</si>
  <si>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</si>
  <si>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</si>
  <si>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</si>
  <si>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</si>
  <si>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</si>
  <si>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</si>
  <si>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</si>
  <si>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</si>
  <si>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</si>
  <si>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</si>
  <si>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</si>
  <si>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</si>
  <si>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</si>
  <si>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</si>
  <si>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</si>
  <si>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</si>
  <si>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</si>
  <si>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</si>
  <si>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</si>
  <si>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</si>
  <si>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</si>
  <si>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</si>
  <si>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</si>
  <si>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</si>
  <si>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</si>
  <si>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</si>
  <si>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</si>
  <si>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</si>
  <si>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</si>
  <si>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</si>
  <si>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</si>
  <si>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</si>
  <si>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</si>
  <si>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</si>
  <si>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</si>
  <si>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</si>
  <si>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</si>
  <si>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</si>
  <si>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</si>
  <si>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</si>
  <si>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</si>
  <si>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</si>
  <si>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</si>
  <si>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</si>
  <si>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</si>
  <si>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</si>
  <si>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</si>
  <si>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</si>
  <si>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</si>
  <si>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</si>
  <si>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</si>
  <si>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</si>
  <si>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</si>
  <si>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</si>
  <si>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</si>
  <si>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</si>
  <si>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</si>
  <si>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</si>
  <si>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</si>
  <si>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</si>
  <si>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14.10.2020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</si>
</sst>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0">
      <selection activeCell="I5" sqref="I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0</v>
      </c>
      <c r="B3" s="9">
        <v>0</v>
      </c>
      <c r="C3" s="9">
        <v>668650.75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813163.73</v>
      </c>
      <c r="J3" s="9">
        <v>6889.33</v>
      </c>
      <c r="K3" s="9">
        <f>SUM(A3:J3)</f>
        <v>1488703.81</v>
      </c>
      <c r="L3" s="81"/>
    </row>
    <row r="4" spans="1:12" ht="15">
      <c r="A4" s="9"/>
      <c r="B4" s="9"/>
      <c r="C4" s="9"/>
      <c r="D4" s="9"/>
      <c r="E4" s="9"/>
      <c r="F4" s="10"/>
      <c r="G4" s="9"/>
      <c r="H4" s="9"/>
      <c r="I4" s="39">
        <v>-701930</v>
      </c>
      <c r="J4" s="9"/>
      <c r="K4" s="9"/>
      <c r="L4" s="40"/>
    </row>
    <row r="5" spans="1:12" ht="1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0</v>
      </c>
      <c r="B31" s="17">
        <f t="shared" si="0"/>
        <v>0</v>
      </c>
      <c r="C31" s="17">
        <f t="shared" si="0"/>
        <v>668650.75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111233.72999999998</v>
      </c>
      <c r="J31" s="17">
        <f t="shared" si="0"/>
        <v>6889.33</v>
      </c>
      <c r="K31" s="17">
        <f>SUM(A31:J31)</f>
        <v>786773.8099999999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A5" sqref="A5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261550.57</v>
      </c>
      <c r="B3" s="40">
        <v>0</v>
      </c>
      <c r="C3" s="40">
        <v>0</v>
      </c>
      <c r="D3" s="40">
        <v>133730.15</v>
      </c>
      <c r="E3" s="40">
        <v>0</v>
      </c>
      <c r="F3" s="40">
        <v>0</v>
      </c>
      <c r="G3" s="40">
        <v>0</v>
      </c>
      <c r="H3" s="40">
        <f>SUM(A3:G3)</f>
        <v>395280.72</v>
      </c>
      <c r="I3" s="81"/>
    </row>
    <row r="4" spans="1:9" ht="15">
      <c r="A4" s="39">
        <v>-90041.66</v>
      </c>
      <c r="B4" s="39"/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171508.91</v>
      </c>
      <c r="B31" s="40">
        <f t="shared" si="0"/>
        <v>0</v>
      </c>
      <c r="C31" s="40">
        <f t="shared" si="0"/>
        <v>0</v>
      </c>
      <c r="D31" s="40">
        <f t="shared" si="0"/>
        <v>133730.15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305239.06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997167.03</v>
      </c>
      <c r="C3" s="40">
        <v>190674.14</v>
      </c>
      <c r="D3" s="40">
        <f>SUM(A3:C3)</f>
        <v>5703209.29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997167.03</v>
      </c>
      <c r="C17" s="15">
        <f>SUM(C3:C16)</f>
        <v>190674.14</v>
      </c>
      <c r="D17" s="15">
        <f>SUM(A17:C17)</f>
        <v>5703209.29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0">
      <selection activeCell="C5" sqref="C5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703518.44</v>
      </c>
      <c r="B3" s="22">
        <v>248302.6</v>
      </c>
      <c r="C3" s="22">
        <v>3980345.19</v>
      </c>
      <c r="D3" s="22">
        <v>0</v>
      </c>
      <c r="E3" s="22">
        <f>SUM(A3:D3)</f>
        <v>4932166.2299999995</v>
      </c>
      <c r="F3" s="23"/>
    </row>
    <row r="4" spans="1:6" ht="15">
      <c r="A4" s="17"/>
      <c r="B4" s="17"/>
      <c r="C4" s="40">
        <v>12063</v>
      </c>
      <c r="D4" s="41"/>
      <c r="E4" s="41"/>
      <c r="F4" s="87"/>
    </row>
    <row r="5" spans="1:6" ht="15">
      <c r="A5" s="17"/>
      <c r="B5" s="17"/>
      <c r="C5" s="17"/>
      <c r="D5" s="17"/>
      <c r="E5" s="17"/>
      <c r="F5" s="42"/>
    </row>
    <row r="6" spans="1:6" ht="15">
      <c r="A6" s="17"/>
      <c r="B6" s="17"/>
      <c r="C6" s="17"/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703518.44</v>
      </c>
      <c r="B29" s="17">
        <f>SUM(B3:B28)</f>
        <v>248302.6</v>
      </c>
      <c r="C29" s="17">
        <f>SUM(C3:C28)</f>
        <v>3992408.19</v>
      </c>
      <c r="D29" s="17">
        <f>SUM(D3:D28)</f>
        <v>0</v>
      </c>
      <c r="E29" s="17">
        <f>SUM(A29:D29)</f>
        <v>4944229.2299999995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G1">
      <selection activeCell="D5" sqref="D5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-11.75</v>
      </c>
      <c r="B3" s="3">
        <v>0.05</v>
      </c>
      <c r="C3" s="3">
        <v>1114723.4</v>
      </c>
      <c r="D3" s="3">
        <v>560041.66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2187697.15</v>
      </c>
      <c r="P3" s="3">
        <v>1511380.27</v>
      </c>
      <c r="Q3" s="39">
        <v>-0.6</v>
      </c>
      <c r="R3" s="3">
        <v>0</v>
      </c>
      <c r="S3" s="3">
        <v>41650</v>
      </c>
      <c r="T3" s="3">
        <v>105979.35</v>
      </c>
      <c r="U3" s="4">
        <v>208132.05</v>
      </c>
      <c r="V3" s="5">
        <f>SUM(A3:U3)</f>
        <v>13309083.180000002</v>
      </c>
      <c r="W3" s="24"/>
    </row>
    <row r="4" spans="1:23" s="74" customFormat="1" ht="15">
      <c r="A4" s="39"/>
      <c r="B4" s="39"/>
      <c r="C4" s="39"/>
      <c r="D4" s="39">
        <v>-560041.66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-1662986.41</v>
      </c>
      <c r="P4" s="39"/>
      <c r="Q4" s="39"/>
      <c r="R4" s="39"/>
      <c r="S4" s="39"/>
      <c r="T4" s="39"/>
      <c r="U4" s="39"/>
      <c r="V4" s="39"/>
      <c r="W4" s="6"/>
    </row>
    <row r="5" spans="1:25" s="74" customFormat="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-11.75</v>
      </c>
      <c r="B30" s="39">
        <f t="shared" si="0"/>
        <v>0.05</v>
      </c>
      <c r="C30" s="39">
        <f t="shared" si="0"/>
        <v>1114723.4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524710.74</v>
      </c>
      <c r="P30" s="39">
        <f t="shared" si="0"/>
        <v>1511380.27</v>
      </c>
      <c r="Q30" s="39">
        <f t="shared" si="0"/>
        <v>-0.6</v>
      </c>
      <c r="R30" s="39">
        <f t="shared" si="0"/>
        <v>0</v>
      </c>
      <c r="S30" s="39">
        <f t="shared" si="0"/>
        <v>41650</v>
      </c>
      <c r="T30" s="39">
        <f t="shared" si="0"/>
        <v>105979.35</v>
      </c>
      <c r="U30" s="39">
        <f t="shared" si="0"/>
        <v>208132.05</v>
      </c>
      <c r="V30" s="6">
        <f>SUM(A30:U30)</f>
        <v>11086055.110000001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12178067.98</v>
      </c>
    </row>
    <row r="3" spans="1:2" ht="15">
      <c r="A3" s="30" t="s">
        <v>40</v>
      </c>
      <c r="B3" s="29">
        <v>5703209.29</v>
      </c>
    </row>
    <row r="4" spans="1:2" ht="15">
      <c r="A4" s="30" t="s">
        <v>41</v>
      </c>
      <c r="B4" s="29">
        <v>4944229.23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22825506.5</v>
      </c>
    </row>
    <row r="7" spans="1:2" ht="15">
      <c r="A7" s="28" t="s">
        <v>43</v>
      </c>
      <c r="B7" s="32">
        <v>-11.75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0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635944.47</v>
      </c>
      <c r="G21" s="27"/>
      <c r="H21" s="82"/>
      <c r="I21" s="27"/>
      <c r="J21" s="27"/>
    </row>
    <row r="22" spans="1:10" ht="15">
      <c r="A22" s="28" t="s">
        <v>58</v>
      </c>
      <c r="B22" s="35">
        <v>2313761.17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171508.91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41650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190674.14</v>
      </c>
      <c r="G30" s="27"/>
      <c r="H30" s="83"/>
      <c r="I30" s="27"/>
      <c r="J30" s="27"/>
    </row>
    <row r="31" spans="1:10" ht="15">
      <c r="A31" s="28" t="s">
        <v>65</v>
      </c>
      <c r="B31" s="29">
        <v>997167.03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3992408.19</v>
      </c>
      <c r="F33" s="26" t="s">
        <v>75</v>
      </c>
    </row>
    <row r="34" spans="1:2" ht="15">
      <c r="A34" s="28" t="s">
        <v>66</v>
      </c>
      <c r="B34" s="34">
        <v>703518.44</v>
      </c>
    </row>
    <row r="35" spans="1:2" ht="15">
      <c r="A35" s="36"/>
      <c r="B35" s="31">
        <f>SUM(B7:B34)</f>
        <v>22825506.500000007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2020-11-18T09:40:32Z</dcterms:modified>
  <cp:category/>
  <cp:version/>
  <cp:contentType/>
  <cp:contentStatus/>
</cp:coreProperties>
</file>