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<sst xmlns="http://schemas.openxmlformats.org/spreadsheetml/2006/main" count="121" uniqueCount="85">
  <si>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</si>
  <si>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</si>
  <si>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</si>
  <si>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</si>
  <si>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</si>
  <si>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</si>
  <si>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</si>
  <si>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</si>
  <si>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</si>
  <si>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</si>
  <si>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</si>
  <si>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</si>
  <si>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</si>
  <si>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</si>
  <si>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</si>
  <si>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</si>
  <si>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</si>
  <si>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</si>
  <si>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</si>
  <si>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</si>
  <si>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</si>
  <si>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</si>
  <si>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</si>
  <si>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</si>
  <si>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</si>
  <si>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</si>
  <si>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</si>
  <si>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</si>
  <si>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</si>
  <si>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</si>
  <si>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</si>
  <si>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</si>
  <si>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</si>
  <si>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</si>
  <si>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</si>
  <si>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</si>
  <si>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</si>
  <si>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</si>
  <si>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</si>
  <si>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</si>
  <si>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</si>
  <si>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</si>
  <si>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</si>
  <si>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</si>
  <si>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</si>
  <si>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</si>
  <si>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</si>
  <si>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</si>
  <si>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</si>
  <si>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</si>
  <si>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</si>
  <si>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</si>
  <si>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</si>
  <si>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</si>
  <si>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</si>
  <si>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</si>
  <si>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</si>
  <si>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</si>
  <si>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</si>
  <si>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</si>
  <si>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</si>
  <si>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</si>
  <si>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</si>
  <si>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</si>
  <si>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</si>
  <si>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</si>
  <si>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</si>
  <si>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</si>
  <si>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</si>
  <si>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</si>
  <si>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</si>
  <si>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</si>
  <si>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</si>
  <si>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</si>
  <si>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</si>
  <si>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</si>
  <si>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</si>
  <si>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</si>
  <si>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</si>
  <si>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</si>
  <si>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</si>
  <si>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</si>
  <si>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</si>
  <si>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</si>
  <si>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27.10.2020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</si>
</sst>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27436.82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111233.73</v>
      </c>
      <c r="J3" s="9">
        <v>6889.33</v>
      </c>
      <c r="K3" s="9">
        <f>SUM(A3:J3)</f>
        <v>145559.87999999998</v>
      </c>
      <c r="L3" s="81"/>
    </row>
    <row r="4" spans="1:12" ht="15">
      <c r="A4" s="9"/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27436.82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111233.73</v>
      </c>
      <c r="J31" s="17">
        <f t="shared" si="0"/>
        <v>6889.33</v>
      </c>
      <c r="K31" s="17">
        <f>SUM(A31:J31)</f>
        <v>145559.87999999998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180278.91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180278.91</v>
      </c>
      <c r="I3" s="81"/>
    </row>
    <row r="4" spans="1:9" ht="15">
      <c r="A4" s="39"/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180278.91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180278.91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707539.36</v>
      </c>
      <c r="D3" s="40">
        <f>SUM(A3:C3)</f>
        <v>6220074.510000001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707539.36</v>
      </c>
      <c r="D17" s="15">
        <f>SUM(A17:C17)</f>
        <v>6220074.510000001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6">
      <selection activeCell="C5" sqref="C5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714018.44</v>
      </c>
      <c r="B3" s="22">
        <v>248302.6</v>
      </c>
      <c r="C3" s="22">
        <v>3904314.6</v>
      </c>
      <c r="D3" s="22">
        <v>0</v>
      </c>
      <c r="E3" s="22">
        <f>SUM(A3:D3)</f>
        <v>4866635.64</v>
      </c>
      <c r="F3" s="23"/>
    </row>
    <row r="4" spans="1:6" ht="15">
      <c r="A4" s="17"/>
      <c r="B4" s="17"/>
      <c r="C4" s="40">
        <v>2500</v>
      </c>
      <c r="D4" s="41"/>
      <c r="E4" s="41"/>
      <c r="F4" s="87"/>
    </row>
    <row r="5" spans="1:6" ht="15">
      <c r="A5" s="17"/>
      <c r="B5" s="17"/>
      <c r="C5" s="17"/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714018.44</v>
      </c>
      <c r="B29" s="17">
        <f>SUM(B3:B28)</f>
        <v>248302.6</v>
      </c>
      <c r="C29" s="17">
        <f>SUM(C3:C28)</f>
        <v>3906814.6</v>
      </c>
      <c r="D29" s="17">
        <f>SUM(D3:D28)</f>
        <v>0</v>
      </c>
      <c r="E29" s="17">
        <f>SUM(A29:D29)</f>
        <v>4869135.64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-13.5</v>
      </c>
      <c r="B3" s="3">
        <v>0.05</v>
      </c>
      <c r="C3" s="3">
        <v>1114723.4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256456.79</v>
      </c>
      <c r="P3" s="3">
        <v>40349.02</v>
      </c>
      <c r="Q3" s="39">
        <v>-0.6</v>
      </c>
      <c r="R3" s="3">
        <v>0</v>
      </c>
      <c r="S3" s="3">
        <v>0</v>
      </c>
      <c r="T3" s="3">
        <v>105979.35</v>
      </c>
      <c r="U3" s="4">
        <v>208132.05</v>
      </c>
      <c r="V3" s="5">
        <f>SUM(A3:U3)</f>
        <v>9305118.16</v>
      </c>
      <c r="W3" s="24"/>
    </row>
    <row r="4" spans="1:23" s="74" customFormat="1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-13.5</v>
      </c>
      <c r="B30" s="39">
        <f t="shared" si="0"/>
        <v>0.05</v>
      </c>
      <c r="C30" s="39">
        <f t="shared" si="0"/>
        <v>1114723.4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256456.79</v>
      </c>
      <c r="P30" s="39">
        <f t="shared" si="0"/>
        <v>40349.02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9305118.16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9630956.95</v>
      </c>
    </row>
    <row r="3" spans="1:2" ht="15">
      <c r="A3" s="30" t="s">
        <v>40</v>
      </c>
      <c r="B3" s="29">
        <v>6220074.51</v>
      </c>
    </row>
    <row r="4" spans="1:2" ht="15">
      <c r="A4" s="30" t="s">
        <v>41</v>
      </c>
      <c r="B4" s="29">
        <v>4869135.64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20720167.099999998</v>
      </c>
    </row>
    <row r="7" spans="1:2" ht="15">
      <c r="A7" s="28" t="s">
        <v>43</v>
      </c>
      <c r="B7" s="32">
        <v>27423.32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0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367690.52</v>
      </c>
      <c r="G21" s="27"/>
      <c r="H21" s="82"/>
      <c r="I21" s="27"/>
      <c r="J21" s="27"/>
    </row>
    <row r="22" spans="1:10" ht="15">
      <c r="A22" s="28" t="s">
        <v>58</v>
      </c>
      <c r="B22" s="35">
        <v>40349.02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180278.91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707539.36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3906814.6</v>
      </c>
      <c r="F33" s="26" t="s">
        <v>75</v>
      </c>
    </row>
    <row r="34" spans="1:2" ht="15">
      <c r="A34" s="28" t="s">
        <v>66</v>
      </c>
      <c r="B34" s="34">
        <v>714018.44</v>
      </c>
    </row>
    <row r="35" spans="1:2" ht="15">
      <c r="A35" s="36"/>
      <c r="B35" s="31">
        <f>SUM(B7:B34)</f>
        <v>20720167.1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2020-11-18T11:03:56Z</dcterms:modified>
  <cp:category/>
  <cp:version/>
  <cp:contentType/>
  <cp:contentStatus/>
</cp:coreProperties>
</file>