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5"/>
  </bookViews>
  <sheets>
    <sheet name="pzz" sheetId="1" r:id="rId1"/>
    <sheet name="st" sheetId="2" r:id="rId2"/>
    <sheet name="&quot;55&quot;" sheetId="3" r:id="rId3"/>
    <sheet name="&quot;24&quot;" sheetId="4" r:id="rId4"/>
    <sheet name="szz" sheetId="5" r:id="rId5"/>
    <sheet name="z.rn" sheetId="6" r:id="rId6"/>
    <sheet name="nedeljni" sheetId="7" r:id="rId7"/>
  </sheets>
  <definedNames/>
  <calcPr fullCalcOnLoad="1"/>
</workbook>
</file>

<file path=xl/sharedStrings.xml><?xml version="1.0" encoding="utf-8"?>
<sst xmlns="http://schemas.openxmlformats.org/spreadsheetml/2006/main" count="121" uniqueCount="85">
  <si>
    <t xml:space="preserve">Plate </t>
  </si>
  <si>
    <t>Prevoz</t>
  </si>
  <si>
    <t>Energenti</t>
  </si>
  <si>
    <t>Ishrana</t>
  </si>
  <si>
    <t>Dijaliza</t>
  </si>
  <si>
    <t>Pesmejkeri</t>
  </si>
  <si>
    <t>Ost.ugradni</t>
  </si>
  <si>
    <t>Sanitetski</t>
  </si>
  <si>
    <t>Lekovi</t>
  </si>
  <si>
    <t>Citostatici</t>
  </si>
  <si>
    <t>" C " lista</t>
  </si>
  <si>
    <t>Hemofilija</t>
  </si>
  <si>
    <t>Krv</t>
  </si>
  <si>
    <t>Ugradni u ort.</t>
  </si>
  <si>
    <t>Ost.mat.tr</t>
  </si>
  <si>
    <t>Jubilarna</t>
  </si>
  <si>
    <t>Otpremnina</t>
  </si>
  <si>
    <t>Invalidi</t>
  </si>
  <si>
    <t>Pogrebne usl.</t>
  </si>
  <si>
    <t>implatanti</t>
  </si>
  <si>
    <t>Lekovi van ug</t>
  </si>
  <si>
    <t>Ukupno</t>
  </si>
  <si>
    <t>Plate</t>
  </si>
  <si>
    <t>Junilarna</t>
  </si>
  <si>
    <t>Otpremina</t>
  </si>
  <si>
    <t>Pogrebne</t>
  </si>
  <si>
    <t>Stom.mater</t>
  </si>
  <si>
    <t xml:space="preserve">Prevoz </t>
  </si>
  <si>
    <t>Otpremnine</t>
  </si>
  <si>
    <t xml:space="preserve">Pogrebni </t>
  </si>
  <si>
    <t>invalidi</t>
  </si>
  <si>
    <t>Refundacije</t>
  </si>
  <si>
    <t>Budzet</t>
  </si>
  <si>
    <t>bo 60 dana</t>
  </si>
  <si>
    <t>Opis</t>
  </si>
  <si>
    <t>Bife</t>
  </si>
  <si>
    <t>Donacije</t>
  </si>
  <si>
    <t>Sops.sredstva</t>
  </si>
  <si>
    <t>Participacija</t>
  </si>
  <si>
    <t>840-368661-42</t>
  </si>
  <si>
    <t>840-385761-55</t>
  </si>
  <si>
    <t>840-368667-24</t>
  </si>
  <si>
    <t>840-3306761-35</t>
  </si>
  <si>
    <t>Плате</t>
  </si>
  <si>
    <t>Превоз</t>
  </si>
  <si>
    <t>Енергенти</t>
  </si>
  <si>
    <t>Исхрана</t>
  </si>
  <si>
    <t>Дијализа</t>
  </si>
  <si>
    <t>Песмејкери</t>
  </si>
  <si>
    <t>Ост.уградни</t>
  </si>
  <si>
    <t>Санитетски</t>
  </si>
  <si>
    <t>Лекови</t>
  </si>
  <si>
    <t>Цитостатици</t>
  </si>
  <si>
    <t>" Ц " листа</t>
  </si>
  <si>
    <t>Хемофилија</t>
  </si>
  <si>
    <t>Крв</t>
  </si>
  <si>
    <t>Уградни у орт.</t>
  </si>
  <si>
    <t>Ост. матер.трош.</t>
  </si>
  <si>
    <t>Јубиларна</t>
  </si>
  <si>
    <t>Отпремнина</t>
  </si>
  <si>
    <t>Стоматологија</t>
  </si>
  <si>
    <t>Инвалиди</t>
  </si>
  <si>
    <t>Погребне услуге</t>
  </si>
  <si>
    <t>Боловање</t>
  </si>
  <si>
    <t>Рефундације</t>
  </si>
  <si>
    <t>Буџет</t>
  </si>
  <si>
    <t>Бифе</t>
  </si>
  <si>
    <t>Донације</t>
  </si>
  <si>
    <t>Сопствена средства</t>
  </si>
  <si>
    <t>Имплатанти</t>
  </si>
  <si>
    <t>Лекови ван уговора</t>
  </si>
  <si>
    <t>Lekovi van ugov.</t>
  </si>
  <si>
    <t>imlatanti</t>
  </si>
  <si>
    <t xml:space="preserve"> </t>
  </si>
  <si>
    <t>.</t>
  </si>
  <si>
    <t xml:space="preserve">  </t>
  </si>
  <si>
    <t>solidarna</t>
  </si>
  <si>
    <t xml:space="preserve">              </t>
  </si>
  <si>
    <t xml:space="preserve">     </t>
  </si>
  <si>
    <t xml:space="preserve">   </t>
  </si>
  <si>
    <t xml:space="preserve">                                                                                                                                                                                                                              </t>
  </si>
  <si>
    <t>06.03</t>
  </si>
  <si>
    <t>09.03</t>
  </si>
  <si>
    <t>10.03</t>
  </si>
  <si>
    <t>30.10.2020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</si>
</sst>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7"/>
      <color indexed="9"/>
      <name val="Calibri"/>
      <family val="2"/>
    </font>
    <font>
      <sz val="7"/>
      <color indexed="62"/>
      <name val="Calibri"/>
      <family val="2"/>
    </font>
    <font>
      <sz val="6"/>
      <color indexed="8"/>
      <name val="Calibri"/>
      <family val="2"/>
    </font>
    <font>
      <sz val="7"/>
      <name val="Calibri"/>
      <family val="2"/>
    </font>
    <font>
      <b/>
      <sz val="7"/>
      <color indexed="10"/>
      <name val="Calibri"/>
      <family val="2"/>
    </font>
    <font>
      <sz val="7"/>
      <color indexed="10"/>
      <name val="Calibri"/>
      <family val="2"/>
    </font>
    <font>
      <b/>
      <sz val="7"/>
      <name val="Calibri"/>
      <family val="2"/>
    </font>
    <font>
      <sz val="6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sz val="7"/>
      <color theme="0"/>
      <name val="Calibri"/>
      <family val="2"/>
    </font>
    <font>
      <sz val="7"/>
      <color rgb="FF3F3F76"/>
      <name val="Calibri"/>
      <family val="2"/>
    </font>
    <font>
      <sz val="6"/>
      <color theme="1"/>
      <name val="Calibri"/>
      <family val="2"/>
    </font>
    <font>
      <b/>
      <sz val="7"/>
      <color rgb="FFFF0000"/>
      <name val="Calibri"/>
      <family val="2"/>
    </font>
    <font>
      <sz val="7"/>
      <color rgb="FFFF0000"/>
      <name val="Calibri"/>
      <family val="2"/>
    </font>
    <font>
      <sz val="6"/>
      <color theme="1"/>
      <name val="Arial Narrow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4" fontId="50" fillId="33" borderId="10" xfId="0" applyNumberFormat="1" applyFont="1" applyFill="1" applyBorder="1" applyAlignment="1">
      <alignment/>
    </xf>
    <xf numFmtId="4" fontId="50" fillId="33" borderId="10" xfId="0" applyNumberFormat="1" applyFont="1" applyFill="1" applyBorder="1" applyAlignment="1">
      <alignment horizontal="right"/>
    </xf>
    <xf numFmtId="4" fontId="50" fillId="0" borderId="10" xfId="0" applyNumberFormat="1" applyFont="1" applyBorder="1" applyAlignment="1">
      <alignment/>
    </xf>
    <xf numFmtId="4" fontId="50" fillId="33" borderId="10" xfId="0" applyNumberFormat="1" applyFont="1" applyFill="1" applyBorder="1" applyAlignment="1">
      <alignment horizontal="center"/>
    </xf>
    <xf numFmtId="4" fontId="51" fillId="33" borderId="10" xfId="0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4" fontId="50" fillId="33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/>
    </xf>
    <xf numFmtId="4" fontId="51" fillId="33" borderId="10" xfId="0" applyNumberFormat="1" applyFont="1" applyFill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/>
    </xf>
    <xf numFmtId="4" fontId="51" fillId="0" borderId="10" xfId="0" applyNumberFormat="1" applyFont="1" applyBorder="1" applyAlignment="1">
      <alignment/>
    </xf>
    <xf numFmtId="49" fontId="50" fillId="0" borderId="10" xfId="0" applyNumberFormat="1" applyFont="1" applyBorder="1" applyAlignment="1">
      <alignment horizontal="right"/>
    </xf>
    <xf numFmtId="4" fontId="50" fillId="0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49" fontId="50" fillId="0" borderId="10" xfId="0" applyNumberFormat="1" applyFont="1" applyBorder="1" applyAlignment="1">
      <alignment horizontal="center"/>
    </xf>
    <xf numFmtId="4" fontId="51" fillId="0" borderId="10" xfId="0" applyNumberFormat="1" applyFont="1" applyFill="1" applyBorder="1" applyAlignment="1">
      <alignment/>
    </xf>
    <xf numFmtId="49" fontId="50" fillId="0" borderId="10" xfId="0" applyNumberFormat="1" applyFont="1" applyFill="1" applyBorder="1" applyAlignment="1">
      <alignment horizontal="center"/>
    </xf>
    <xf numFmtId="49" fontId="49" fillId="0" borderId="10" xfId="0" applyNumberFormat="1" applyFont="1" applyBorder="1" applyAlignment="1">
      <alignment horizontal="right"/>
    </xf>
    <xf numFmtId="49" fontId="50" fillId="0" borderId="1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4" fontId="47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" fontId="47" fillId="0" borderId="10" xfId="0" applyNumberFormat="1" applyFont="1" applyFill="1" applyBorder="1" applyAlignment="1">
      <alignment/>
    </xf>
    <xf numFmtId="49" fontId="47" fillId="34" borderId="0" xfId="0" applyNumberFormat="1" applyFont="1" applyFill="1" applyAlignment="1">
      <alignment horizontal="center"/>
    </xf>
    <xf numFmtId="4" fontId="50" fillId="33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49" fontId="50" fillId="0" borderId="10" xfId="0" applyNumberFormat="1" applyFont="1" applyFill="1" applyBorder="1" applyAlignment="1">
      <alignment horizontal="right"/>
    </xf>
    <xf numFmtId="4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4" fontId="50" fillId="33" borderId="0" xfId="0" applyNumberFormat="1" applyFont="1" applyFill="1" applyBorder="1" applyAlignment="1">
      <alignment/>
    </xf>
    <xf numFmtId="4" fontId="52" fillId="0" borderId="10" xfId="0" applyNumberFormat="1" applyFont="1" applyFill="1" applyBorder="1" applyAlignment="1">
      <alignment/>
    </xf>
    <xf numFmtId="49" fontId="53" fillId="0" borderId="10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4" fontId="53" fillId="0" borderId="10" xfId="0" applyNumberFormat="1" applyFont="1" applyFill="1" applyBorder="1" applyAlignment="1">
      <alignment/>
    </xf>
    <xf numFmtId="4" fontId="54" fillId="33" borderId="10" xfId="0" applyNumberFormat="1" applyFont="1" applyFill="1" applyBorder="1" applyAlignment="1">
      <alignment/>
    </xf>
    <xf numFmtId="4" fontId="55" fillId="0" borderId="1" xfId="52" applyNumberFormat="1" applyFont="1" applyFill="1" applyAlignment="1">
      <alignment/>
    </xf>
    <xf numFmtId="4" fontId="53" fillId="34" borderId="10" xfId="0" applyNumberFormat="1" applyFont="1" applyFill="1" applyBorder="1" applyAlignment="1">
      <alignment/>
    </xf>
    <xf numFmtId="0" fontId="53" fillId="33" borderId="0" xfId="0" applyFont="1" applyFill="1" applyAlignment="1">
      <alignment/>
    </xf>
    <xf numFmtId="0" fontId="56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49" fontId="52" fillId="0" borderId="10" xfId="0" applyNumberFormat="1" applyFont="1" applyFill="1" applyBorder="1" applyAlignment="1">
      <alignment horizontal="center"/>
    </xf>
    <xf numFmtId="4" fontId="53" fillId="33" borderId="10" xfId="0" applyNumberFormat="1" applyFont="1" applyFill="1" applyBorder="1" applyAlignment="1">
      <alignment/>
    </xf>
    <xf numFmtId="4" fontId="53" fillId="0" borderId="10" xfId="0" applyNumberFormat="1" applyFont="1" applyFill="1" applyBorder="1" applyAlignment="1">
      <alignment horizontal="center"/>
    </xf>
    <xf numFmtId="4" fontId="52" fillId="0" borderId="10" xfId="0" applyNumberFormat="1" applyFont="1" applyFill="1" applyBorder="1" applyAlignment="1">
      <alignment horizontal="center"/>
    </xf>
    <xf numFmtId="4" fontId="27" fillId="33" borderId="10" xfId="0" applyNumberFormat="1" applyFont="1" applyFill="1" applyBorder="1" applyAlignment="1">
      <alignment/>
    </xf>
    <xf numFmtId="4" fontId="57" fillId="33" borderId="10" xfId="0" applyNumberFormat="1" applyFont="1" applyFill="1" applyBorder="1" applyAlignment="1">
      <alignment/>
    </xf>
    <xf numFmtId="4" fontId="27" fillId="33" borderId="10" xfId="0" applyNumberFormat="1" applyFont="1" applyFill="1" applyBorder="1" applyAlignment="1">
      <alignment horizontal="center"/>
    </xf>
    <xf numFmtId="49" fontId="27" fillId="33" borderId="10" xfId="0" applyNumberFormat="1" applyFont="1" applyFill="1" applyBorder="1" applyAlignment="1">
      <alignment horizontal="center"/>
    </xf>
    <xf numFmtId="4" fontId="58" fillId="33" borderId="10" xfId="0" applyNumberFormat="1" applyFont="1" applyFill="1" applyBorder="1" applyAlignment="1">
      <alignment/>
    </xf>
    <xf numFmtId="4" fontId="53" fillId="33" borderId="10" xfId="0" applyNumberFormat="1" applyFont="1" applyFill="1" applyBorder="1" applyAlignment="1">
      <alignment horizontal="center"/>
    </xf>
    <xf numFmtId="49" fontId="53" fillId="33" borderId="10" xfId="0" applyNumberFormat="1" applyFont="1" applyFill="1" applyBorder="1" applyAlignment="1">
      <alignment horizontal="center"/>
    </xf>
    <xf numFmtId="4" fontId="52" fillId="33" borderId="10" xfId="0" applyNumberFormat="1" applyFont="1" applyFill="1" applyBorder="1" applyAlignment="1">
      <alignment/>
    </xf>
    <xf numFmtId="4" fontId="30" fillId="33" borderId="10" xfId="0" applyNumberFormat="1" applyFont="1" applyFill="1" applyBorder="1" applyAlignment="1">
      <alignment/>
    </xf>
    <xf numFmtId="4" fontId="30" fillId="33" borderId="10" xfId="0" applyNumberFormat="1" applyFont="1" applyFill="1" applyBorder="1" applyAlignment="1">
      <alignment horizontal="center"/>
    </xf>
    <xf numFmtId="49" fontId="30" fillId="33" borderId="10" xfId="0" applyNumberFormat="1" applyFont="1" applyFill="1" applyBorder="1" applyAlignment="1">
      <alignment horizontal="center"/>
    </xf>
    <xf numFmtId="49" fontId="51" fillId="0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50" fillId="33" borderId="10" xfId="0" applyFont="1" applyFill="1" applyBorder="1" applyAlignment="1">
      <alignment/>
    </xf>
    <xf numFmtId="14" fontId="50" fillId="33" borderId="10" xfId="0" applyNumberFormat="1" applyFont="1" applyFill="1" applyBorder="1" applyAlignment="1">
      <alignment horizontal="right"/>
    </xf>
    <xf numFmtId="4" fontId="59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7" fillId="34" borderId="10" xfId="0" applyNumberFormat="1" applyFont="1" applyFill="1" applyBorder="1" applyAlignment="1">
      <alignment/>
    </xf>
    <xf numFmtId="4" fontId="53" fillId="33" borderId="0" xfId="0" applyNumberFormat="1" applyFont="1" applyFill="1" applyAlignment="1">
      <alignment/>
    </xf>
    <xf numFmtId="49" fontId="50" fillId="0" borderId="1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" fontId="47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0" fillId="0" borderId="10" xfId="0" applyFont="1" applyBorder="1" applyAlignment="1">
      <alignment horizontal="right"/>
    </xf>
    <xf numFmtId="4" fontId="50" fillId="0" borderId="0" xfId="0" applyNumberFormat="1" applyFont="1" applyFill="1" applyBorder="1" applyAlignment="1">
      <alignment/>
    </xf>
    <xf numFmtId="4" fontId="50" fillId="0" borderId="0" xfId="0" applyNumberFormat="1" applyFont="1" applyFill="1" applyBorder="1" applyAlignment="1">
      <alignment horizontal="center"/>
    </xf>
    <xf numFmtId="4" fontId="50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zoomScalePageLayoutView="0" workbookViewId="0" topLeftCell="A10">
      <selection activeCell="I5" sqref="I5"/>
    </sheetView>
  </sheetViews>
  <sheetFormatPr defaultColWidth="9.140625" defaultRowHeight="15"/>
  <cols>
    <col min="1" max="1" width="10.421875" style="0" customWidth="1"/>
    <col min="10" max="10" width="10.57421875" style="0" customWidth="1"/>
    <col min="11" max="11" width="11.57421875" style="0" customWidth="1"/>
  </cols>
  <sheetData>
    <row r="2" spans="1:12" ht="15">
      <c r="A2" s="19" t="s">
        <v>22</v>
      </c>
      <c r="B2" s="12" t="s">
        <v>1</v>
      </c>
      <c r="C2" s="12" t="s">
        <v>23</v>
      </c>
      <c r="D2" s="12" t="s">
        <v>24</v>
      </c>
      <c r="E2" s="13" t="s">
        <v>25</v>
      </c>
      <c r="F2" s="13" t="s">
        <v>17</v>
      </c>
      <c r="G2" s="12" t="s">
        <v>7</v>
      </c>
      <c r="H2" s="12" t="s">
        <v>8</v>
      </c>
      <c r="I2" s="12" t="s">
        <v>14</v>
      </c>
      <c r="J2" s="12" t="s">
        <v>2</v>
      </c>
      <c r="K2" s="13" t="s">
        <v>21</v>
      </c>
      <c r="L2" s="14"/>
    </row>
    <row r="3" spans="1:12" ht="15">
      <c r="A3" s="9">
        <v>5158.69</v>
      </c>
      <c r="B3" s="9">
        <v>0</v>
      </c>
      <c r="C3" s="9">
        <v>0</v>
      </c>
      <c r="D3" s="9">
        <v>0</v>
      </c>
      <c r="E3" s="9">
        <v>0</v>
      </c>
      <c r="F3" s="10">
        <v>0</v>
      </c>
      <c r="G3" s="9">
        <v>0</v>
      </c>
      <c r="H3" s="9">
        <v>0</v>
      </c>
      <c r="I3" s="9">
        <v>111233.73</v>
      </c>
      <c r="J3" s="9">
        <v>6889.33</v>
      </c>
      <c r="K3" s="9">
        <f>SUM(A3:J3)</f>
        <v>123281.75</v>
      </c>
      <c r="L3" s="81"/>
    </row>
    <row r="4" spans="1:12" ht="15">
      <c r="A4" s="9"/>
      <c r="B4" s="9"/>
      <c r="C4" s="9"/>
      <c r="D4" s="9"/>
      <c r="E4" s="9"/>
      <c r="F4" s="10"/>
      <c r="G4" s="9"/>
      <c r="H4" s="9"/>
      <c r="I4" s="39">
        <v>715791.67</v>
      </c>
      <c r="J4" s="9"/>
      <c r="K4" s="9"/>
      <c r="L4" s="40"/>
    </row>
    <row r="5" spans="1:12" ht="15">
      <c r="A5" s="9"/>
      <c r="B5" s="9"/>
      <c r="C5" s="9"/>
      <c r="D5" s="9"/>
      <c r="E5" s="9"/>
      <c r="F5" s="10"/>
      <c r="G5" s="9"/>
      <c r="H5" s="9"/>
      <c r="I5" s="39"/>
      <c r="J5" s="9"/>
      <c r="K5" s="9"/>
      <c r="L5" s="40"/>
    </row>
    <row r="6" spans="1:12" ht="15">
      <c r="A6" s="9"/>
      <c r="B6" s="9"/>
      <c r="C6" s="9"/>
      <c r="D6" s="9"/>
      <c r="E6" s="9"/>
      <c r="F6" s="10"/>
      <c r="G6" s="9"/>
      <c r="H6" s="9"/>
      <c r="I6" s="9"/>
      <c r="J6" s="9"/>
      <c r="K6" s="9"/>
      <c r="L6" s="40"/>
    </row>
    <row r="7" spans="1:12" ht="15">
      <c r="A7" s="9"/>
      <c r="B7" s="9"/>
      <c r="C7" s="9"/>
      <c r="D7" s="9"/>
      <c r="E7" s="9"/>
      <c r="F7" s="10"/>
      <c r="G7" s="9"/>
      <c r="H7" s="9"/>
      <c r="I7" s="9"/>
      <c r="J7" s="9"/>
      <c r="K7" s="9"/>
      <c r="L7" s="14"/>
    </row>
    <row r="8" spans="1:12" ht="15">
      <c r="A8" s="9"/>
      <c r="B8" s="9"/>
      <c r="C8" s="9"/>
      <c r="D8" s="9"/>
      <c r="E8" s="9"/>
      <c r="F8" s="10"/>
      <c r="G8" s="9"/>
      <c r="H8" s="9"/>
      <c r="I8" s="9"/>
      <c r="J8" s="9"/>
      <c r="K8" s="9"/>
      <c r="L8" s="14"/>
    </row>
    <row r="9" spans="1:12" ht="15">
      <c r="A9" s="9"/>
      <c r="B9" s="9"/>
      <c r="C9" s="9"/>
      <c r="D9" s="9"/>
      <c r="E9" s="9"/>
      <c r="F9" s="10"/>
      <c r="G9" s="9"/>
      <c r="H9" s="9"/>
      <c r="I9" s="9"/>
      <c r="J9" s="9"/>
      <c r="K9" s="9"/>
      <c r="L9" s="14"/>
    </row>
    <row r="10" spans="1:12" ht="15">
      <c r="A10" s="9"/>
      <c r="B10" s="9"/>
      <c r="C10" s="9"/>
      <c r="D10" s="9"/>
      <c r="E10" s="9"/>
      <c r="F10" s="10"/>
      <c r="G10" s="9"/>
      <c r="H10" s="9"/>
      <c r="I10" s="9"/>
      <c r="J10" s="9"/>
      <c r="K10" s="9"/>
      <c r="L10" s="14"/>
    </row>
    <row r="11" spans="1:12" ht="15">
      <c r="A11" s="9"/>
      <c r="B11" s="9"/>
      <c r="C11" s="9"/>
      <c r="D11" s="9"/>
      <c r="E11" s="9"/>
      <c r="F11" s="10"/>
      <c r="G11" s="9"/>
      <c r="H11" s="9"/>
      <c r="I11" s="9"/>
      <c r="J11" s="9"/>
      <c r="K11" s="9"/>
      <c r="L11" s="14"/>
    </row>
    <row r="12" spans="1:12" ht="15">
      <c r="A12" s="9"/>
      <c r="B12" s="11"/>
      <c r="C12" s="9"/>
      <c r="D12" s="11"/>
      <c r="E12" s="11"/>
      <c r="F12" s="10"/>
      <c r="G12" s="9"/>
      <c r="H12" s="11"/>
      <c r="I12" s="9"/>
      <c r="J12" s="11"/>
      <c r="K12" s="9"/>
      <c r="L12" s="14"/>
    </row>
    <row r="13" spans="1:12" ht="15">
      <c r="A13" s="9"/>
      <c r="B13" s="9"/>
      <c r="C13" s="9"/>
      <c r="D13" s="9"/>
      <c r="E13" s="9"/>
      <c r="F13" s="10"/>
      <c r="G13" s="9"/>
      <c r="H13" s="9"/>
      <c r="I13" s="9"/>
      <c r="J13" s="9"/>
      <c r="K13" s="9"/>
      <c r="L13" s="14"/>
    </row>
    <row r="14" spans="1:12" ht="15">
      <c r="A14" s="9"/>
      <c r="B14" s="9"/>
      <c r="C14" s="9"/>
      <c r="D14" s="9"/>
      <c r="E14" s="9"/>
      <c r="F14" s="10"/>
      <c r="G14" s="9"/>
      <c r="H14" s="9"/>
      <c r="I14" s="9"/>
      <c r="J14" s="9"/>
      <c r="K14" s="9"/>
      <c r="L14" s="14"/>
    </row>
    <row r="15" spans="1:12" ht="15">
      <c r="A15" s="9"/>
      <c r="B15" s="9"/>
      <c r="C15" s="9"/>
      <c r="D15" s="9"/>
      <c r="E15" s="9"/>
      <c r="F15" s="10"/>
      <c r="G15" s="9"/>
      <c r="H15" s="9"/>
      <c r="I15" s="9"/>
      <c r="J15" s="9"/>
      <c r="K15" s="9"/>
      <c r="L15" s="14"/>
    </row>
    <row r="16" spans="1:12" ht="15">
      <c r="A16" s="9"/>
      <c r="B16" s="9"/>
      <c r="C16" s="9"/>
      <c r="D16" s="9"/>
      <c r="E16" s="9"/>
      <c r="F16" s="10"/>
      <c r="G16" s="9"/>
      <c r="H16" s="9"/>
      <c r="I16" s="9"/>
      <c r="J16" s="9"/>
      <c r="K16" s="9"/>
      <c r="L16" s="14"/>
    </row>
    <row r="17" spans="1:12" ht="15">
      <c r="A17" s="9"/>
      <c r="B17" s="9"/>
      <c r="C17" s="9"/>
      <c r="D17" s="9"/>
      <c r="E17" s="9"/>
      <c r="F17" s="10"/>
      <c r="G17" s="9"/>
      <c r="H17" s="9"/>
      <c r="I17" s="9"/>
      <c r="J17" s="9"/>
      <c r="K17" s="9"/>
      <c r="L17" s="14"/>
    </row>
    <row r="18" spans="1:12" ht="15">
      <c r="A18" s="9"/>
      <c r="B18" s="9"/>
      <c r="C18" s="9"/>
      <c r="D18" s="9"/>
      <c r="E18" s="9"/>
      <c r="F18" s="10"/>
      <c r="G18" s="9"/>
      <c r="H18" s="9"/>
      <c r="I18" s="9"/>
      <c r="J18" s="9"/>
      <c r="K18" s="9"/>
      <c r="L18" s="14"/>
    </row>
    <row r="19" spans="1:12" ht="15">
      <c r="A19" s="9"/>
      <c r="B19" s="9"/>
      <c r="C19" s="9"/>
      <c r="D19" s="9"/>
      <c r="E19" s="9"/>
      <c r="F19" s="10"/>
      <c r="G19" s="9"/>
      <c r="H19" s="9"/>
      <c r="I19" s="9"/>
      <c r="J19" s="9"/>
      <c r="K19" s="9"/>
      <c r="L19" s="14"/>
    </row>
    <row r="20" spans="1:12" ht="15">
      <c r="A20" s="9"/>
      <c r="B20" s="9"/>
      <c r="C20" s="9"/>
      <c r="D20" s="9"/>
      <c r="E20" s="9"/>
      <c r="F20" s="10"/>
      <c r="G20" s="9"/>
      <c r="H20" s="9"/>
      <c r="I20" s="9"/>
      <c r="J20" s="9"/>
      <c r="K20" s="9"/>
      <c r="L20" s="14"/>
    </row>
    <row r="21" spans="1:12" ht="15">
      <c r="A21" s="9"/>
      <c r="B21" s="9"/>
      <c r="C21" s="9"/>
      <c r="D21" s="9"/>
      <c r="E21" s="9"/>
      <c r="F21" s="10"/>
      <c r="G21" s="9"/>
      <c r="H21" s="9"/>
      <c r="I21" s="9"/>
      <c r="J21" s="9"/>
      <c r="K21" s="9"/>
      <c r="L21" s="14"/>
    </row>
    <row r="22" spans="1:12" ht="15">
      <c r="A22" s="9"/>
      <c r="B22" s="9"/>
      <c r="C22" s="9"/>
      <c r="D22" s="9"/>
      <c r="E22" s="9"/>
      <c r="F22" s="10"/>
      <c r="G22" s="9"/>
      <c r="H22" s="9"/>
      <c r="I22" s="9"/>
      <c r="J22" s="9"/>
      <c r="K22" s="9"/>
      <c r="L22" s="14"/>
    </row>
    <row r="23" spans="1:12" ht="15">
      <c r="A23" s="9"/>
      <c r="B23" s="9"/>
      <c r="C23" s="9"/>
      <c r="D23" s="9"/>
      <c r="E23" s="9"/>
      <c r="F23" s="10"/>
      <c r="G23" s="9"/>
      <c r="H23" s="9"/>
      <c r="I23" s="9"/>
      <c r="J23" s="9"/>
      <c r="K23" s="9"/>
      <c r="L23" s="14"/>
    </row>
    <row r="24" spans="1:12" ht="15">
      <c r="A24" s="9"/>
      <c r="B24" s="9"/>
      <c r="C24" s="9"/>
      <c r="D24" s="9"/>
      <c r="E24" s="9"/>
      <c r="F24" s="10"/>
      <c r="G24" s="9"/>
      <c r="H24" s="9"/>
      <c r="I24" s="9"/>
      <c r="J24" s="9"/>
      <c r="K24" s="9"/>
      <c r="L24" s="14"/>
    </row>
    <row r="25" spans="1:12" ht="15">
      <c r="A25" s="9"/>
      <c r="B25" s="9"/>
      <c r="C25" s="9"/>
      <c r="D25" s="9"/>
      <c r="E25" s="9"/>
      <c r="F25" s="10"/>
      <c r="G25" s="9"/>
      <c r="H25" s="9"/>
      <c r="I25" s="9"/>
      <c r="J25" s="9"/>
      <c r="K25" s="9"/>
      <c r="L25" s="14"/>
    </row>
    <row r="26" spans="1:12" ht="15">
      <c r="A26" s="9"/>
      <c r="B26" s="9"/>
      <c r="C26" s="9"/>
      <c r="D26" s="9"/>
      <c r="E26" s="9"/>
      <c r="F26" s="10"/>
      <c r="G26" s="9"/>
      <c r="H26" s="9"/>
      <c r="I26" s="9"/>
      <c r="J26" s="9"/>
      <c r="K26" s="9"/>
      <c r="L26" s="14"/>
    </row>
    <row r="27" spans="1:12" ht="15">
      <c r="A27" s="9"/>
      <c r="B27" s="9"/>
      <c r="C27" s="9"/>
      <c r="D27" s="9"/>
      <c r="E27" s="9"/>
      <c r="F27" s="10"/>
      <c r="G27" s="9"/>
      <c r="H27" s="9"/>
      <c r="I27" s="9"/>
      <c r="J27" s="9"/>
      <c r="K27" s="9"/>
      <c r="L27" s="14"/>
    </row>
    <row r="28" spans="1:12" ht="15">
      <c r="A28" s="9"/>
      <c r="B28" s="9"/>
      <c r="C28" s="9"/>
      <c r="D28" s="9"/>
      <c r="E28" s="9"/>
      <c r="F28" s="10"/>
      <c r="G28" s="9"/>
      <c r="H28" s="9"/>
      <c r="I28" s="9"/>
      <c r="J28" s="9"/>
      <c r="K28" s="9"/>
      <c r="L28" s="14"/>
    </row>
    <row r="29" spans="1:12" ht="15">
      <c r="A29" s="9"/>
      <c r="B29" s="9"/>
      <c r="C29" s="9"/>
      <c r="D29" s="9"/>
      <c r="E29" s="9"/>
      <c r="F29" s="10"/>
      <c r="G29" s="9"/>
      <c r="H29" s="9"/>
      <c r="I29" s="9"/>
      <c r="J29" s="9"/>
      <c r="K29" s="9"/>
      <c r="L29" s="14"/>
    </row>
    <row r="30" spans="1:12" ht="15">
      <c r="A30" s="9"/>
      <c r="B30" s="9"/>
      <c r="C30" s="9"/>
      <c r="D30" s="9"/>
      <c r="E30" s="9"/>
      <c r="F30" s="10"/>
      <c r="G30" s="9"/>
      <c r="H30" s="9"/>
      <c r="I30" s="9"/>
      <c r="J30" s="9"/>
      <c r="K30" s="9"/>
      <c r="L30" s="14"/>
    </row>
    <row r="31" spans="1:12" ht="15">
      <c r="A31" s="17">
        <f aca="true" t="shared" si="0" ref="A31:J31">SUM(A3:A30)</f>
        <v>5158.69</v>
      </c>
      <c r="B31" s="17">
        <f t="shared" si="0"/>
        <v>0</v>
      </c>
      <c r="C31" s="17">
        <f t="shared" si="0"/>
        <v>0</v>
      </c>
      <c r="D31" s="17">
        <f t="shared" si="0"/>
        <v>0</v>
      </c>
      <c r="E31" s="17">
        <f t="shared" si="0"/>
        <v>0</v>
      </c>
      <c r="F31" s="40">
        <f t="shared" si="0"/>
        <v>0</v>
      </c>
      <c r="G31" s="17">
        <f t="shared" si="0"/>
        <v>0</v>
      </c>
      <c r="H31" s="17">
        <f t="shared" si="0"/>
        <v>0</v>
      </c>
      <c r="I31" s="17">
        <f t="shared" si="0"/>
        <v>827025.4</v>
      </c>
      <c r="J31" s="17">
        <f t="shared" si="0"/>
        <v>6889.33</v>
      </c>
      <c r="K31" s="17">
        <f>SUM(A31:J31)</f>
        <v>839073.4199999999</v>
      </c>
      <c r="L31" s="81"/>
    </row>
    <row r="32" spans="1:12" s="27" customFormat="1" ht="15">
      <c r="A32" s="88"/>
      <c r="B32" s="88"/>
      <c r="C32" s="88"/>
      <c r="D32" s="88"/>
      <c r="E32" s="88"/>
      <c r="F32" s="43"/>
      <c r="G32" s="88"/>
      <c r="H32" s="88"/>
      <c r="I32" s="88"/>
      <c r="J32" s="88"/>
      <c r="K32" s="88"/>
      <c r="L32" s="43"/>
    </row>
    <row r="33" spans="1:12" s="27" customFormat="1" ht="15">
      <c r="A33" s="88"/>
      <c r="B33" s="88"/>
      <c r="C33" s="88"/>
      <c r="D33" s="88"/>
      <c r="E33" s="88"/>
      <c r="F33" s="43"/>
      <c r="G33" s="88"/>
      <c r="H33" s="88"/>
      <c r="I33" s="88"/>
      <c r="J33" s="88"/>
      <c r="K33" s="88"/>
      <c r="L33" s="44"/>
    </row>
    <row r="34" spans="1:12" s="27" customFormat="1" ht="1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4"/>
    </row>
    <row r="35" spans="1:12" s="27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4"/>
    </row>
    <row r="36" s="27" customFormat="1" ht="15"/>
    <row r="37" s="27" customFormat="1" ht="15"/>
    <row r="38" spans="1:12" ht="1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2" ht="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3">
      <selection activeCell="A12" sqref="A12"/>
    </sheetView>
  </sheetViews>
  <sheetFormatPr defaultColWidth="9.140625" defaultRowHeight="15"/>
  <cols>
    <col min="1" max="1" width="8.8515625" style="94" customWidth="1"/>
    <col min="2" max="2" width="10.140625" style="94" customWidth="1"/>
    <col min="3" max="5" width="8.8515625" style="94" customWidth="1"/>
    <col min="6" max="6" width="10.57421875" style="94" customWidth="1"/>
    <col min="7" max="7" width="8.8515625" style="94" customWidth="1"/>
    <col min="8" max="8" width="10.7109375" style="94" customWidth="1"/>
    <col min="9" max="9" width="8.8515625" style="94" customWidth="1"/>
    <col min="10" max="10" width="8.8515625" style="92" customWidth="1"/>
  </cols>
  <sheetData>
    <row r="2" spans="1:9" ht="15">
      <c r="A2" s="20" t="s">
        <v>26</v>
      </c>
      <c r="B2" s="19" t="s">
        <v>22</v>
      </c>
      <c r="C2" s="19" t="s">
        <v>27</v>
      </c>
      <c r="D2" s="19" t="s">
        <v>15</v>
      </c>
      <c r="E2" s="19" t="s">
        <v>28</v>
      </c>
      <c r="F2" s="20" t="s">
        <v>29</v>
      </c>
      <c r="G2" s="20" t="s">
        <v>30</v>
      </c>
      <c r="H2" s="19" t="s">
        <v>21</v>
      </c>
      <c r="I2" s="41"/>
    </row>
    <row r="3" spans="1:9" ht="15">
      <c r="A3" s="39">
        <v>180278.91</v>
      </c>
      <c r="B3" s="40">
        <v>0</v>
      </c>
      <c r="C3" s="40">
        <v>0</v>
      </c>
      <c r="D3" s="40">
        <v>0</v>
      </c>
      <c r="E3" s="40">
        <v>0</v>
      </c>
      <c r="F3" s="40">
        <v>0</v>
      </c>
      <c r="G3" s="40">
        <v>0</v>
      </c>
      <c r="H3" s="40">
        <f>SUM(A3:G3)</f>
        <v>180278.91</v>
      </c>
      <c r="I3" s="81"/>
    </row>
    <row r="4" spans="1:9" ht="15">
      <c r="A4" s="39">
        <v>90041.67</v>
      </c>
      <c r="B4" s="39"/>
      <c r="C4" s="39"/>
      <c r="D4" s="39"/>
      <c r="E4" s="39"/>
      <c r="F4" s="39"/>
      <c r="G4" s="39"/>
      <c r="H4" s="39"/>
      <c r="I4" s="76"/>
    </row>
    <row r="5" spans="1:9" ht="15">
      <c r="A5" s="39"/>
      <c r="B5" s="39"/>
      <c r="C5" s="39"/>
      <c r="D5" s="39"/>
      <c r="E5" s="39"/>
      <c r="F5" s="39"/>
      <c r="G5" s="39"/>
      <c r="H5" s="39"/>
      <c r="I5" s="76"/>
    </row>
    <row r="6" spans="1:9" ht="15">
      <c r="A6" s="39"/>
      <c r="B6" s="39"/>
      <c r="C6" s="39"/>
      <c r="D6" s="39"/>
      <c r="E6" s="39"/>
      <c r="F6" s="39"/>
      <c r="G6" s="39"/>
      <c r="H6" s="39"/>
      <c r="I6" s="76"/>
    </row>
    <row r="7" spans="1:9" ht="15">
      <c r="A7" s="39"/>
      <c r="B7" s="39"/>
      <c r="C7" s="26"/>
      <c r="D7" s="39"/>
      <c r="E7" s="39"/>
      <c r="F7" s="39"/>
      <c r="G7" s="39"/>
      <c r="H7" s="39"/>
      <c r="I7" s="75"/>
    </row>
    <row r="8" spans="1:9" ht="15">
      <c r="A8" s="39"/>
      <c r="B8" s="39"/>
      <c r="C8" s="39"/>
      <c r="D8" s="39"/>
      <c r="E8" s="39"/>
      <c r="F8" s="39"/>
      <c r="G8" s="39"/>
      <c r="H8" s="39"/>
      <c r="I8" s="75"/>
    </row>
    <row r="9" spans="1:9" ht="15">
      <c r="A9" s="39"/>
      <c r="B9" s="39"/>
      <c r="C9" s="39"/>
      <c r="D9" s="39"/>
      <c r="E9" s="39"/>
      <c r="F9" s="39"/>
      <c r="G9" s="39"/>
      <c r="H9" s="39"/>
      <c r="I9" s="75"/>
    </row>
    <row r="10" spans="1:9" ht="15">
      <c r="A10" s="39"/>
      <c r="B10" s="39"/>
      <c r="C10" s="39"/>
      <c r="D10" s="39"/>
      <c r="E10" s="39"/>
      <c r="F10" s="39"/>
      <c r="G10" s="39"/>
      <c r="H10" s="39"/>
      <c r="I10" s="75"/>
    </row>
    <row r="11" spans="1:9" ht="15">
      <c r="A11" s="39"/>
      <c r="B11" s="39"/>
      <c r="C11" s="39"/>
      <c r="D11" s="39"/>
      <c r="E11" s="39"/>
      <c r="F11" s="39"/>
      <c r="G11" s="39"/>
      <c r="H11" s="39"/>
      <c r="I11" s="75"/>
    </row>
    <row r="12" spans="1:9" ht="15">
      <c r="A12" s="39"/>
      <c r="B12" s="39"/>
      <c r="C12" s="39"/>
      <c r="D12" s="39"/>
      <c r="E12" s="39"/>
      <c r="F12" s="39"/>
      <c r="G12" s="39"/>
      <c r="H12" s="39"/>
      <c r="I12" s="75"/>
    </row>
    <row r="13" spans="1:9" ht="15">
      <c r="A13" s="39"/>
      <c r="B13" s="39"/>
      <c r="C13" s="39"/>
      <c r="D13" s="39"/>
      <c r="E13" s="39"/>
      <c r="F13" s="39"/>
      <c r="G13" s="39"/>
      <c r="H13" s="39"/>
      <c r="I13" s="75"/>
    </row>
    <row r="14" spans="1:9" ht="15">
      <c r="A14" s="39"/>
      <c r="B14" s="39"/>
      <c r="C14" s="39"/>
      <c r="D14" s="39"/>
      <c r="E14" s="39"/>
      <c r="F14" s="39"/>
      <c r="G14" s="39"/>
      <c r="H14" s="39"/>
      <c r="I14" s="75"/>
    </row>
    <row r="15" spans="1:9" ht="15">
      <c r="A15" s="39"/>
      <c r="B15" s="40"/>
      <c r="C15" s="40"/>
      <c r="D15" s="40"/>
      <c r="E15" s="40"/>
      <c r="F15" s="40"/>
      <c r="G15" s="40"/>
      <c r="H15" s="40"/>
      <c r="I15" s="41"/>
    </row>
    <row r="16" spans="1:9" ht="15">
      <c r="A16" s="39"/>
      <c r="B16" s="41"/>
      <c r="C16" s="40"/>
      <c r="D16" s="40"/>
      <c r="E16" s="40"/>
      <c r="F16" s="40"/>
      <c r="G16" s="40"/>
      <c r="H16" s="40"/>
      <c r="I16" s="41"/>
    </row>
    <row r="17" spans="1:9" ht="15">
      <c r="A17" s="39"/>
      <c r="B17" s="41"/>
      <c r="C17" s="40"/>
      <c r="D17" s="40"/>
      <c r="E17" s="40"/>
      <c r="F17" s="40"/>
      <c r="G17" s="40"/>
      <c r="H17" s="40"/>
      <c r="I17" s="41"/>
    </row>
    <row r="18" spans="1:9" ht="15">
      <c r="A18" s="39"/>
      <c r="B18" s="41"/>
      <c r="C18" s="40"/>
      <c r="D18" s="40"/>
      <c r="E18" s="40"/>
      <c r="F18" s="40"/>
      <c r="G18" s="40"/>
      <c r="H18" s="40"/>
      <c r="I18" s="41"/>
    </row>
    <row r="19" spans="1:9" ht="15">
      <c r="A19" s="39"/>
      <c r="B19" s="41"/>
      <c r="C19" s="40"/>
      <c r="D19" s="40"/>
      <c r="E19" s="40"/>
      <c r="F19" s="40"/>
      <c r="G19" s="40"/>
      <c r="H19" s="40"/>
      <c r="I19" s="41"/>
    </row>
    <row r="20" spans="1:9" ht="15">
      <c r="A20" s="39"/>
      <c r="B20" s="41"/>
      <c r="C20" s="40"/>
      <c r="D20" s="40"/>
      <c r="E20" s="40"/>
      <c r="F20" s="40"/>
      <c r="G20" s="40"/>
      <c r="H20" s="40"/>
      <c r="I20" s="41"/>
    </row>
    <row r="21" spans="1:9" ht="15">
      <c r="A21" s="39"/>
      <c r="B21" s="41"/>
      <c r="C21" s="40"/>
      <c r="D21" s="40"/>
      <c r="E21" s="40"/>
      <c r="F21" s="40"/>
      <c r="G21" s="40"/>
      <c r="H21" s="40"/>
      <c r="I21" s="41"/>
    </row>
    <row r="22" spans="1:9" ht="15">
      <c r="A22" s="39"/>
      <c r="B22" s="41"/>
      <c r="C22" s="40"/>
      <c r="D22" s="40"/>
      <c r="E22" s="40"/>
      <c r="F22" s="40"/>
      <c r="G22" s="40"/>
      <c r="H22" s="40"/>
      <c r="I22" s="41"/>
    </row>
    <row r="23" spans="1:9" ht="15">
      <c r="A23" s="39"/>
      <c r="B23" s="41"/>
      <c r="C23" s="40"/>
      <c r="D23" s="40"/>
      <c r="E23" s="40"/>
      <c r="F23" s="40"/>
      <c r="G23" s="40"/>
      <c r="H23" s="40"/>
      <c r="I23" s="41"/>
    </row>
    <row r="24" spans="1:9" ht="15">
      <c r="A24" s="39"/>
      <c r="B24" s="41"/>
      <c r="C24" s="40"/>
      <c r="D24" s="40"/>
      <c r="E24" s="40"/>
      <c r="F24" s="40"/>
      <c r="G24" s="40"/>
      <c r="H24" s="40"/>
      <c r="I24" s="41"/>
    </row>
    <row r="25" spans="1:9" ht="15">
      <c r="A25" s="39"/>
      <c r="B25" s="41"/>
      <c r="C25" s="40"/>
      <c r="D25" s="40"/>
      <c r="E25" s="40"/>
      <c r="F25" s="40"/>
      <c r="G25" s="40"/>
      <c r="H25" s="40"/>
      <c r="I25" s="41"/>
    </row>
    <row r="26" spans="1:9" ht="15">
      <c r="A26" s="39"/>
      <c r="B26" s="41"/>
      <c r="C26" s="40"/>
      <c r="D26" s="40"/>
      <c r="E26" s="40"/>
      <c r="F26" s="40"/>
      <c r="G26" s="40"/>
      <c r="H26" s="40"/>
      <c r="I26" s="41"/>
    </row>
    <row r="27" spans="1:9" ht="15">
      <c r="A27" s="39"/>
      <c r="B27" s="41"/>
      <c r="C27" s="40"/>
      <c r="D27" s="40"/>
      <c r="E27" s="40"/>
      <c r="F27" s="40"/>
      <c r="G27" s="40"/>
      <c r="H27" s="40"/>
      <c r="I27" s="41"/>
    </row>
    <row r="28" spans="1:9" ht="15">
      <c r="A28" s="39"/>
      <c r="B28" s="41"/>
      <c r="C28" s="40"/>
      <c r="D28" s="40"/>
      <c r="E28" s="40"/>
      <c r="F28" s="40"/>
      <c r="G28" s="40"/>
      <c r="H28" s="40"/>
      <c r="I28" s="41"/>
    </row>
    <row r="29" spans="1:9" ht="15">
      <c r="A29" s="39"/>
      <c r="B29" s="41"/>
      <c r="C29" s="40"/>
      <c r="D29" s="40"/>
      <c r="E29" s="40"/>
      <c r="F29" s="40"/>
      <c r="G29" s="40"/>
      <c r="H29" s="40"/>
      <c r="I29" s="41"/>
    </row>
    <row r="30" spans="1:9" ht="15">
      <c r="A30" s="39"/>
      <c r="B30" s="41"/>
      <c r="C30" s="40"/>
      <c r="D30" s="40"/>
      <c r="E30" s="40"/>
      <c r="F30" s="40"/>
      <c r="G30" s="40"/>
      <c r="H30" s="40"/>
      <c r="I30" s="41"/>
    </row>
    <row r="31" spans="1:9" ht="15">
      <c r="A31" s="17">
        <f aca="true" t="shared" si="0" ref="A31:G31">SUM(A3:A30)</f>
        <v>270320.58</v>
      </c>
      <c r="B31" s="40">
        <f t="shared" si="0"/>
        <v>0</v>
      </c>
      <c r="C31" s="40">
        <f t="shared" si="0"/>
        <v>0</v>
      </c>
      <c r="D31" s="40">
        <f t="shared" si="0"/>
        <v>0</v>
      </c>
      <c r="E31" s="40">
        <f t="shared" si="0"/>
        <v>0</v>
      </c>
      <c r="F31" s="40">
        <f t="shared" si="0"/>
        <v>0</v>
      </c>
      <c r="G31" s="40">
        <f t="shared" si="0"/>
        <v>0</v>
      </c>
      <c r="H31" s="40">
        <f>SUM(A31:G31)</f>
        <v>270320.58</v>
      </c>
      <c r="I31" s="40"/>
    </row>
    <row r="32" spans="1:10" s="27" customFormat="1" ht="15">
      <c r="A32" s="88"/>
      <c r="B32" s="43"/>
      <c r="C32" s="43"/>
      <c r="D32" s="43"/>
      <c r="E32" s="43"/>
      <c r="F32" s="43"/>
      <c r="G32" s="43"/>
      <c r="H32" s="43"/>
      <c r="I32" s="44"/>
      <c r="J32" s="93"/>
    </row>
    <row r="33" spans="1:10" s="27" customFormat="1" ht="15">
      <c r="A33" s="88"/>
      <c r="B33" s="43"/>
      <c r="C33" s="43"/>
      <c r="D33" s="43"/>
      <c r="E33" s="43"/>
      <c r="F33" s="43"/>
      <c r="G33" s="43"/>
      <c r="H33" s="43"/>
      <c r="I33" s="44"/>
      <c r="J33" s="93"/>
    </row>
    <row r="34" spans="1:10" s="27" customFormat="1" ht="15">
      <c r="A34" s="43"/>
      <c r="B34" s="43"/>
      <c r="C34" s="43"/>
      <c r="D34" s="43"/>
      <c r="E34" s="43"/>
      <c r="F34" s="43"/>
      <c r="G34" s="43"/>
      <c r="H34" s="43"/>
      <c r="I34" s="44"/>
      <c r="J34" s="93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0.57421875" style="0" customWidth="1"/>
  </cols>
  <sheetData>
    <row r="2" spans="1:5" ht="15">
      <c r="A2" s="19" t="s">
        <v>31</v>
      </c>
      <c r="B2" s="20" t="s">
        <v>32</v>
      </c>
      <c r="C2" s="20" t="s">
        <v>33</v>
      </c>
      <c r="D2" s="18" t="s">
        <v>21</v>
      </c>
      <c r="E2" s="20" t="s">
        <v>34</v>
      </c>
    </row>
    <row r="3" spans="1:5" ht="15">
      <c r="A3" s="40">
        <v>4515368.12</v>
      </c>
      <c r="B3" s="40">
        <v>997167.03</v>
      </c>
      <c r="C3" s="40">
        <v>67270.3</v>
      </c>
      <c r="D3" s="40">
        <f>SUM(A3:C3)</f>
        <v>5579805.45</v>
      </c>
      <c r="E3" s="21"/>
    </row>
    <row r="4" spans="1:5" ht="15">
      <c r="A4" s="17"/>
      <c r="B4" s="17"/>
      <c r="C4" s="17"/>
      <c r="D4" s="22"/>
      <c r="E4" s="73"/>
    </row>
    <row r="5" spans="1:5" ht="15">
      <c r="A5" s="39"/>
      <c r="B5" s="17"/>
      <c r="C5" s="17"/>
      <c r="D5" s="17"/>
      <c r="E5" s="16"/>
    </row>
    <row r="6" spans="1:5" ht="15">
      <c r="A6" s="17"/>
      <c r="B6" s="17"/>
      <c r="C6" s="17"/>
      <c r="D6" s="17"/>
      <c r="E6" s="16"/>
    </row>
    <row r="7" spans="1:5" ht="15">
      <c r="A7" s="17"/>
      <c r="B7" s="17"/>
      <c r="C7" s="17"/>
      <c r="D7" s="17"/>
      <c r="E7" s="23"/>
    </row>
    <row r="8" spans="1:5" ht="15">
      <c r="A8" s="17"/>
      <c r="B8" s="17"/>
      <c r="C8" s="17"/>
      <c r="D8" s="17"/>
      <c r="E8" s="23"/>
    </row>
    <row r="9" spans="1:5" ht="15">
      <c r="A9" s="17"/>
      <c r="B9" s="17"/>
      <c r="C9" s="17"/>
      <c r="D9" s="17"/>
      <c r="E9" s="23"/>
    </row>
    <row r="10" spans="1:5" ht="15">
      <c r="A10" s="17"/>
      <c r="B10" s="17"/>
      <c r="C10" s="17"/>
      <c r="D10" s="17"/>
      <c r="E10" s="23"/>
    </row>
    <row r="11" spans="1:5" ht="15">
      <c r="A11" s="17"/>
      <c r="B11" s="17"/>
      <c r="C11" s="17"/>
      <c r="D11" s="17"/>
      <c r="E11" s="23"/>
    </row>
    <row r="12" spans="1:5" ht="15">
      <c r="A12" s="17"/>
      <c r="B12" s="17"/>
      <c r="C12" s="17"/>
      <c r="D12" s="17"/>
      <c r="E12" s="23"/>
    </row>
    <row r="13" spans="1:5" ht="15">
      <c r="A13" s="17"/>
      <c r="B13" s="17"/>
      <c r="C13" s="17"/>
      <c r="D13" s="17"/>
      <c r="E13" s="23"/>
    </row>
    <row r="14" spans="1:5" ht="15">
      <c r="A14" s="17"/>
      <c r="B14" s="17"/>
      <c r="C14" s="17"/>
      <c r="D14" s="17"/>
      <c r="E14" s="23"/>
    </row>
    <row r="15" spans="1:5" ht="15">
      <c r="A15" s="40"/>
      <c r="B15" s="40"/>
      <c r="C15" s="40"/>
      <c r="D15" s="40"/>
      <c r="E15" s="21"/>
    </row>
    <row r="16" spans="1:5" ht="15">
      <c r="A16" s="40"/>
      <c r="B16" s="40"/>
      <c r="C16" s="40"/>
      <c r="D16" s="40"/>
      <c r="E16" s="21"/>
    </row>
    <row r="17" spans="1:5" ht="15">
      <c r="A17" s="15">
        <f>SUM(A3:A16)</f>
        <v>4515368.12</v>
      </c>
      <c r="B17" s="15">
        <f>SUM(B3:B16)</f>
        <v>997167.03</v>
      </c>
      <c r="C17" s="15">
        <f>SUM(C3:C16)</f>
        <v>67270.3</v>
      </c>
      <c r="D17" s="15">
        <f>SUM(A17:C17)</f>
        <v>5579805.45</v>
      </c>
      <c r="E17" s="2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9"/>
  <sheetViews>
    <sheetView zoomScalePageLayoutView="0" workbookViewId="0" topLeftCell="A16">
      <selection activeCell="B35" sqref="B35:B37"/>
    </sheetView>
  </sheetViews>
  <sheetFormatPr defaultColWidth="9.140625" defaultRowHeight="15"/>
  <cols>
    <col min="3" max="3" width="9.140625" style="0" bestFit="1" customWidth="1"/>
    <col min="6" max="6" width="10.7109375" style="0" customWidth="1"/>
  </cols>
  <sheetData>
    <row r="2" spans="1:6" ht="15">
      <c r="A2" s="20" t="s">
        <v>35</v>
      </c>
      <c r="B2" s="20" t="s">
        <v>36</v>
      </c>
      <c r="C2" s="19" t="s">
        <v>37</v>
      </c>
      <c r="D2" s="18" t="s">
        <v>38</v>
      </c>
      <c r="E2" s="18" t="s">
        <v>21</v>
      </c>
      <c r="F2" s="20" t="s">
        <v>34</v>
      </c>
    </row>
    <row r="3" spans="1:6" ht="15">
      <c r="A3" s="22">
        <v>714018.44</v>
      </c>
      <c r="B3" s="22">
        <v>248302.6</v>
      </c>
      <c r="C3" s="22">
        <v>3917164.6</v>
      </c>
      <c r="D3" s="22">
        <v>0</v>
      </c>
      <c r="E3" s="22">
        <f>SUM(A3:D3)</f>
        <v>4879485.64</v>
      </c>
      <c r="F3" s="23"/>
    </row>
    <row r="4" spans="1:6" ht="15">
      <c r="A4" s="17"/>
      <c r="B4" s="17"/>
      <c r="C4" s="40">
        <v>146770</v>
      </c>
      <c r="D4" s="41"/>
      <c r="E4" s="41"/>
      <c r="F4" s="87"/>
    </row>
    <row r="5" spans="1:6" ht="15">
      <c r="A5" s="17"/>
      <c r="B5" s="17"/>
      <c r="C5" s="17"/>
      <c r="D5" s="17"/>
      <c r="E5" s="17"/>
      <c r="F5" s="42"/>
    </row>
    <row r="6" spans="1:6" ht="15">
      <c r="A6" s="17"/>
      <c r="B6" s="17"/>
      <c r="C6" s="17"/>
      <c r="D6" s="17"/>
      <c r="E6" s="17"/>
      <c r="F6" s="42"/>
    </row>
    <row r="7" spans="1:6" ht="15">
      <c r="A7" s="17"/>
      <c r="B7" s="22"/>
      <c r="C7" s="17"/>
      <c r="D7" s="17"/>
      <c r="E7" s="17"/>
      <c r="F7" s="42"/>
    </row>
    <row r="8" spans="1:6" ht="15">
      <c r="A8" s="17"/>
      <c r="B8" s="17"/>
      <c r="C8" s="17"/>
      <c r="D8" s="17"/>
      <c r="E8" s="17"/>
      <c r="F8" s="42"/>
    </row>
    <row r="9" spans="1:6" ht="15">
      <c r="A9" s="17"/>
      <c r="B9" s="17"/>
      <c r="C9" s="17"/>
      <c r="D9" s="17"/>
      <c r="E9" s="17"/>
      <c r="F9" s="42"/>
    </row>
    <row r="10" spans="1:6" ht="15">
      <c r="A10" s="17"/>
      <c r="B10" s="17"/>
      <c r="C10" s="17"/>
      <c r="D10" s="17"/>
      <c r="E10" s="17"/>
      <c r="F10" s="42"/>
    </row>
    <row r="11" spans="1:6" ht="15">
      <c r="A11" s="17"/>
      <c r="B11" s="17"/>
      <c r="C11" s="17"/>
      <c r="D11" s="17"/>
      <c r="E11" s="17"/>
      <c r="F11" s="42"/>
    </row>
    <row r="12" spans="1:6" ht="15">
      <c r="A12" s="17"/>
      <c r="B12" s="17"/>
      <c r="C12" s="17"/>
      <c r="D12" s="17"/>
      <c r="E12" s="17"/>
      <c r="F12" s="42"/>
    </row>
    <row r="13" spans="1:6" ht="15">
      <c r="A13" s="17"/>
      <c r="B13" s="17"/>
      <c r="C13" s="17"/>
      <c r="D13" s="17"/>
      <c r="E13" s="17"/>
      <c r="F13" s="42"/>
    </row>
    <row r="14" spans="1:6" ht="15">
      <c r="A14" s="17"/>
      <c r="B14" s="17"/>
      <c r="C14" s="17"/>
      <c r="D14" s="17"/>
      <c r="E14" s="17"/>
      <c r="F14" s="42"/>
    </row>
    <row r="15" spans="1:6" ht="15">
      <c r="A15" s="17"/>
      <c r="B15" s="17"/>
      <c r="C15" s="17"/>
      <c r="D15" s="17"/>
      <c r="E15" s="17"/>
      <c r="F15" s="42"/>
    </row>
    <row r="16" spans="1:6" ht="15">
      <c r="A16" s="17"/>
      <c r="B16" s="17"/>
      <c r="C16" s="17"/>
      <c r="D16" s="17"/>
      <c r="E16" s="17"/>
      <c r="F16" s="25"/>
    </row>
    <row r="17" spans="1:6" ht="15">
      <c r="A17" s="17"/>
      <c r="B17" s="17"/>
      <c r="C17" s="17"/>
      <c r="D17" s="17"/>
      <c r="E17" s="17"/>
      <c r="F17" s="25"/>
    </row>
    <row r="18" spans="1:6" ht="15">
      <c r="A18" s="17"/>
      <c r="B18" s="17"/>
      <c r="C18" s="17"/>
      <c r="D18" s="17"/>
      <c r="E18" s="17"/>
      <c r="F18" s="25"/>
    </row>
    <row r="19" spans="1:6" ht="15">
      <c r="A19" s="17"/>
      <c r="B19" s="17"/>
      <c r="C19" s="17"/>
      <c r="D19" s="17"/>
      <c r="E19" s="17"/>
      <c r="F19" s="25"/>
    </row>
    <row r="20" spans="1:13" ht="15">
      <c r="A20" s="17"/>
      <c r="B20" s="17"/>
      <c r="C20" s="17"/>
      <c r="D20" s="17"/>
      <c r="E20" s="17"/>
      <c r="F20" s="25"/>
      <c r="M20" s="26" t="s">
        <v>80</v>
      </c>
    </row>
    <row r="21" spans="1:6" ht="15">
      <c r="A21" s="17"/>
      <c r="B21" s="17"/>
      <c r="C21" s="17"/>
      <c r="D21" s="17"/>
      <c r="E21" s="17"/>
      <c r="F21" s="25"/>
    </row>
    <row r="22" spans="1:6" ht="15">
      <c r="A22" s="17"/>
      <c r="B22" s="17"/>
      <c r="C22" s="17"/>
      <c r="D22" s="17"/>
      <c r="E22" s="17"/>
      <c r="F22" s="25"/>
    </row>
    <row r="23" spans="1:6" ht="15">
      <c r="A23" s="17"/>
      <c r="B23" s="17"/>
      <c r="C23" s="17"/>
      <c r="D23" s="17"/>
      <c r="E23" s="17"/>
      <c r="F23" s="25"/>
    </row>
    <row r="24" spans="1:6" ht="15">
      <c r="A24" s="17"/>
      <c r="B24" s="17"/>
      <c r="C24" s="17"/>
      <c r="D24" s="17"/>
      <c r="E24" s="17"/>
      <c r="F24" s="25"/>
    </row>
    <row r="25" spans="1:6" ht="15">
      <c r="A25" s="17"/>
      <c r="B25" s="17"/>
      <c r="C25" s="17"/>
      <c r="D25" s="17"/>
      <c r="E25" s="17"/>
      <c r="F25" s="25"/>
    </row>
    <row r="26" spans="1:6" ht="15">
      <c r="A26" s="17"/>
      <c r="B26" s="17"/>
      <c r="C26" s="17"/>
      <c r="D26" s="17"/>
      <c r="E26" s="17"/>
      <c r="F26" s="25"/>
    </row>
    <row r="27" spans="1:6" ht="15">
      <c r="A27" s="17"/>
      <c r="B27" s="17"/>
      <c r="C27" s="17"/>
      <c r="D27" s="17"/>
      <c r="E27" s="17"/>
      <c r="F27" s="25"/>
    </row>
    <row r="28" spans="1:6" ht="15">
      <c r="A28" s="22"/>
      <c r="B28" s="22"/>
      <c r="C28" s="17"/>
      <c r="D28" s="17"/>
      <c r="E28" s="17"/>
      <c r="F28" s="25"/>
    </row>
    <row r="29" spans="1:6" ht="15">
      <c r="A29" s="17">
        <f>SUM(A3:A28)</f>
        <v>714018.44</v>
      </c>
      <c r="B29" s="17">
        <f>SUM(B3:B28)</f>
        <v>248302.6</v>
      </c>
      <c r="C29" s="17">
        <f>SUM(C3:C28)</f>
        <v>4063934.6</v>
      </c>
      <c r="D29" s="17">
        <f>SUM(D3:D28)</f>
        <v>0</v>
      </c>
      <c r="E29" s="17">
        <f>SUM(A29:D29)</f>
        <v>5026255.64</v>
      </c>
      <c r="F29" s="2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41"/>
  <sheetViews>
    <sheetView zoomScalePageLayoutView="0" workbookViewId="0" topLeftCell="A16">
      <selection activeCell="O5" sqref="O5"/>
    </sheetView>
  </sheetViews>
  <sheetFormatPr defaultColWidth="9.140625" defaultRowHeight="15"/>
  <cols>
    <col min="1" max="1" width="11.421875" style="0" customWidth="1"/>
    <col min="2" max="2" width="10.140625" style="0" customWidth="1"/>
    <col min="3" max="3" width="10.57421875" style="0" customWidth="1"/>
    <col min="4" max="4" width="10.00390625" style="0" customWidth="1"/>
    <col min="5" max="5" width="10.421875" style="0" customWidth="1"/>
    <col min="8" max="8" width="10.8515625" style="0" customWidth="1"/>
    <col min="9" max="9" width="10.57421875" style="0" customWidth="1"/>
    <col min="11" max="11" width="9.7109375" style="0" customWidth="1"/>
    <col min="15" max="15" width="10.00390625" style="0" customWidth="1"/>
    <col min="16" max="16" width="10.28125" style="0" customWidth="1"/>
    <col min="21" max="21" width="11.140625" style="0" customWidth="1"/>
    <col min="22" max="22" width="11.57421875" style="0" customWidth="1"/>
  </cols>
  <sheetData>
    <row r="2" spans="1:23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2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/>
    </row>
    <row r="3" spans="1:23" ht="15">
      <c r="A3" s="3">
        <v>-13.5</v>
      </c>
      <c r="B3" s="3">
        <v>0.05</v>
      </c>
      <c r="C3" s="3">
        <v>1114723.4</v>
      </c>
      <c r="D3" s="3">
        <v>0</v>
      </c>
      <c r="E3" s="3">
        <v>7451093.06</v>
      </c>
      <c r="F3" s="3">
        <v>0</v>
      </c>
      <c r="G3" s="3">
        <v>0</v>
      </c>
      <c r="H3" s="39">
        <v>0</v>
      </c>
      <c r="I3" s="3">
        <v>0</v>
      </c>
      <c r="J3" s="3">
        <v>2047.64</v>
      </c>
      <c r="K3" s="3">
        <v>0.13</v>
      </c>
      <c r="L3" s="3">
        <v>0</v>
      </c>
      <c r="M3" s="3">
        <v>0</v>
      </c>
      <c r="N3" s="3">
        <v>126350.77</v>
      </c>
      <c r="O3" s="39">
        <v>256456.79</v>
      </c>
      <c r="P3" s="3">
        <v>40349.02</v>
      </c>
      <c r="Q3" s="39">
        <v>-0.6</v>
      </c>
      <c r="R3" s="3">
        <v>0</v>
      </c>
      <c r="S3" s="3">
        <v>0</v>
      </c>
      <c r="T3" s="3">
        <v>105979.35</v>
      </c>
      <c r="U3" s="4">
        <v>208132.05</v>
      </c>
      <c r="V3" s="5">
        <f>SUM(A3:U3)</f>
        <v>9305118.16</v>
      </c>
      <c r="W3" s="24"/>
    </row>
    <row r="4" spans="1:23" s="74" customFormat="1" ht="15">
      <c r="A4" s="39"/>
      <c r="B4" s="39"/>
      <c r="C4" s="39"/>
      <c r="D4" s="39">
        <v>560041.67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>
        <v>2050625</v>
      </c>
      <c r="P4" s="39"/>
      <c r="Q4" s="39"/>
      <c r="R4" s="39"/>
      <c r="S4" s="39"/>
      <c r="T4" s="39"/>
      <c r="U4" s="39"/>
      <c r="V4" s="39"/>
      <c r="W4" s="6"/>
    </row>
    <row r="5" spans="1:25" s="74" customFormat="1" ht="1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Y5" s="45"/>
    </row>
    <row r="6" spans="1:25" s="74" customFormat="1" ht="1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Y6" s="45"/>
    </row>
    <row r="7" spans="1:25" s="74" customFormat="1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75"/>
      <c r="Y7" s="45"/>
    </row>
    <row r="8" spans="1:25" s="74" customFormat="1" ht="1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75"/>
      <c r="Y8" s="45"/>
    </row>
    <row r="9" spans="1:25" s="74" customFormat="1" ht="1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6"/>
      <c r="W9" s="75"/>
      <c r="Y9" s="45"/>
    </row>
    <row r="10" spans="1:25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9"/>
      <c r="N10" s="3"/>
      <c r="O10" s="3"/>
      <c r="P10" s="3"/>
      <c r="Q10" s="3"/>
      <c r="R10" s="3"/>
      <c r="S10" s="3"/>
      <c r="T10" s="3"/>
      <c r="U10" s="3"/>
      <c r="V10" s="6"/>
      <c r="W10" s="8"/>
      <c r="Y10" s="27"/>
    </row>
    <row r="11" spans="1:23" ht="15">
      <c r="A11" s="7"/>
      <c r="B11" s="7"/>
      <c r="C11" s="7"/>
      <c r="D11" s="7"/>
      <c r="E11" s="7"/>
      <c r="F11" s="7"/>
      <c r="G11" s="7"/>
      <c r="H11" s="3"/>
      <c r="I11" s="7"/>
      <c r="J11" s="7"/>
      <c r="K11" s="7"/>
      <c r="L11" s="7"/>
      <c r="M11" s="39"/>
      <c r="N11" s="7"/>
      <c r="O11" s="3"/>
      <c r="P11" s="7"/>
      <c r="Q11" s="7"/>
      <c r="R11" s="7"/>
      <c r="S11" s="7"/>
      <c r="T11" s="7"/>
      <c r="U11" s="7"/>
      <c r="V11" s="6"/>
      <c r="W11" s="8"/>
    </row>
    <row r="12" spans="1:23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9"/>
      <c r="N12" s="3"/>
      <c r="O12" s="3"/>
      <c r="P12" s="3"/>
      <c r="Q12" s="3"/>
      <c r="R12" s="3"/>
      <c r="S12" s="3"/>
      <c r="T12" s="3"/>
      <c r="U12" s="3"/>
      <c r="V12" s="6"/>
      <c r="W12" s="8"/>
    </row>
    <row r="13" spans="1:23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9"/>
      <c r="N13" s="3"/>
      <c r="O13" s="3"/>
      <c r="P13" s="3"/>
      <c r="Q13" s="3"/>
      <c r="R13" s="3"/>
      <c r="S13" s="3"/>
      <c r="T13" s="3"/>
      <c r="U13" s="3"/>
      <c r="V13" s="6"/>
      <c r="W13" s="8"/>
    </row>
    <row r="14" spans="1:23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9"/>
      <c r="N14" s="3"/>
      <c r="O14" s="3" t="s">
        <v>73</v>
      </c>
      <c r="P14" s="3"/>
      <c r="Q14" s="3"/>
      <c r="R14" s="3"/>
      <c r="S14" s="3"/>
      <c r="T14" s="3"/>
      <c r="U14" s="3"/>
      <c r="V14" s="6"/>
      <c r="W14" s="8"/>
    </row>
    <row r="15" spans="1:23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9"/>
      <c r="N15" s="3"/>
      <c r="O15" s="3"/>
      <c r="P15" s="3"/>
      <c r="Q15" s="3"/>
      <c r="R15" s="3"/>
      <c r="S15" s="3"/>
      <c r="T15" s="3"/>
      <c r="U15" s="3"/>
      <c r="V15" s="6"/>
      <c r="W15" s="8"/>
    </row>
    <row r="16" spans="1:23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9"/>
      <c r="N16" s="3"/>
      <c r="O16" s="3"/>
      <c r="P16" s="3"/>
      <c r="Q16" s="3"/>
      <c r="R16" s="3"/>
      <c r="S16" s="3"/>
      <c r="T16" s="3"/>
      <c r="U16" s="3"/>
      <c r="V16" s="6"/>
      <c r="W16" s="8"/>
    </row>
    <row r="17" spans="1:23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9"/>
      <c r="N17" s="3"/>
      <c r="O17" s="3"/>
      <c r="P17" s="3"/>
      <c r="Q17" s="3"/>
      <c r="R17" s="3"/>
      <c r="S17" s="3"/>
      <c r="T17" s="3"/>
      <c r="U17" s="3"/>
      <c r="V17" s="6"/>
      <c r="W17" s="8"/>
    </row>
    <row r="18" spans="1:23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9"/>
      <c r="N18" s="3"/>
      <c r="O18" s="3"/>
      <c r="P18" s="3"/>
      <c r="Q18" s="3"/>
      <c r="R18" s="3"/>
      <c r="S18" s="3"/>
      <c r="T18" s="3"/>
      <c r="U18" s="3"/>
      <c r="V18" s="6"/>
      <c r="W18" s="8"/>
    </row>
    <row r="19" spans="1:23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9"/>
      <c r="N19" s="3"/>
      <c r="O19" s="3"/>
      <c r="P19" s="3"/>
      <c r="Q19" s="3"/>
      <c r="R19" s="3"/>
      <c r="S19" s="3"/>
      <c r="T19" s="3"/>
      <c r="U19" s="3"/>
      <c r="V19" s="6"/>
      <c r="W19" s="8"/>
    </row>
    <row r="20" spans="1:23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9"/>
      <c r="N20" s="3"/>
      <c r="O20" s="3"/>
      <c r="P20" s="3"/>
      <c r="Q20" s="3"/>
      <c r="R20" s="3"/>
      <c r="S20" s="3"/>
      <c r="T20" s="3"/>
      <c r="U20" s="3"/>
      <c r="V20" s="6"/>
      <c r="W20" s="8"/>
    </row>
    <row r="21" spans="1:23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9"/>
      <c r="N21" s="3"/>
      <c r="O21" s="3"/>
      <c r="P21" s="3"/>
      <c r="Q21" s="3"/>
      <c r="R21" s="3"/>
      <c r="S21" s="3"/>
      <c r="T21" s="3"/>
      <c r="U21" s="3"/>
      <c r="V21" s="6"/>
      <c r="W21" s="8"/>
    </row>
    <row r="22" spans="1:23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6"/>
      <c r="W22" s="8"/>
    </row>
    <row r="23" spans="1:23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6"/>
      <c r="W23" s="8"/>
    </row>
    <row r="24" spans="1:23" ht="15">
      <c r="A24" s="3"/>
      <c r="B24" s="3"/>
      <c r="C24" s="3"/>
      <c r="D24" s="3"/>
      <c r="E24" s="3"/>
      <c r="F24" s="3"/>
      <c r="G24" s="39" t="s">
        <v>73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6"/>
      <c r="W24" s="8"/>
    </row>
    <row r="25" spans="1:23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6"/>
      <c r="W25" s="8"/>
    </row>
    <row r="26" spans="1:23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6"/>
      <c r="W26" s="8"/>
    </row>
    <row r="27" spans="1:23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6"/>
      <c r="W27" s="8"/>
    </row>
    <row r="28" spans="1:23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6"/>
      <c r="W28" s="8"/>
    </row>
    <row r="29" spans="1:23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6"/>
      <c r="W29" s="8"/>
    </row>
    <row r="30" spans="1:23" ht="15">
      <c r="A30" s="39">
        <f aca="true" t="shared" si="0" ref="A30:U30">SUM(A3:A29)</f>
        <v>-13.5</v>
      </c>
      <c r="B30" s="39">
        <f t="shared" si="0"/>
        <v>0.05</v>
      </c>
      <c r="C30" s="39">
        <f t="shared" si="0"/>
        <v>1114723.4</v>
      </c>
      <c r="D30" s="39">
        <f t="shared" si="0"/>
        <v>560041.67</v>
      </c>
      <c r="E30" s="39">
        <f t="shared" si="0"/>
        <v>7451093.06</v>
      </c>
      <c r="F30" s="39">
        <f t="shared" si="0"/>
        <v>0</v>
      </c>
      <c r="G30" s="39">
        <f t="shared" si="0"/>
        <v>0</v>
      </c>
      <c r="H30" s="39">
        <f t="shared" si="0"/>
        <v>0</v>
      </c>
      <c r="I30" s="39">
        <f t="shared" si="0"/>
        <v>0</v>
      </c>
      <c r="J30" s="39">
        <f t="shared" si="0"/>
        <v>2047.64</v>
      </c>
      <c r="K30" s="39">
        <f t="shared" si="0"/>
        <v>0.13</v>
      </c>
      <c r="L30" s="39">
        <f t="shared" si="0"/>
        <v>0</v>
      </c>
      <c r="M30" s="39">
        <f t="shared" si="0"/>
        <v>0</v>
      </c>
      <c r="N30" s="39">
        <f t="shared" si="0"/>
        <v>126350.77</v>
      </c>
      <c r="O30" s="39">
        <f t="shared" si="0"/>
        <v>2307081.79</v>
      </c>
      <c r="P30" s="39">
        <f t="shared" si="0"/>
        <v>40349.02</v>
      </c>
      <c r="Q30" s="39">
        <f t="shared" si="0"/>
        <v>-0.6</v>
      </c>
      <c r="R30" s="39">
        <f t="shared" si="0"/>
        <v>0</v>
      </c>
      <c r="S30" s="39">
        <f t="shared" si="0"/>
        <v>0</v>
      </c>
      <c r="T30" s="39">
        <f t="shared" si="0"/>
        <v>105979.35</v>
      </c>
      <c r="U30" s="39">
        <f t="shared" si="0"/>
        <v>208132.05</v>
      </c>
      <c r="V30" s="6">
        <f>SUM(A30:U30)</f>
        <v>11915784.830000002</v>
      </c>
      <c r="W30" s="40"/>
    </row>
    <row r="31" spans="1:23" s="27" customFormat="1" ht="1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9"/>
      <c r="W31" s="44"/>
    </row>
    <row r="32" spans="1:23" s="27" customFormat="1" ht="1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9"/>
      <c r="W32" s="44"/>
    </row>
    <row r="33" spans="1:23" s="27" customFormat="1" ht="1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9"/>
      <c r="W33" s="44"/>
    </row>
    <row r="34" spans="1:23" s="27" customFormat="1" ht="16.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90"/>
      <c r="W34" s="91"/>
    </row>
    <row r="35" spans="1:22" s="27" customFormat="1" ht="1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</row>
    <row r="37" spans="10:11" ht="15">
      <c r="J37" s="45"/>
      <c r="K37" s="27"/>
    </row>
    <row r="38" spans="10:11" ht="15">
      <c r="J38" s="45"/>
      <c r="K38" s="27"/>
    </row>
    <row r="39" spans="10:11" ht="15">
      <c r="J39" s="45"/>
      <c r="K39" s="27"/>
    </row>
    <row r="40" spans="10:11" ht="15">
      <c r="J40" s="27"/>
      <c r="K40" s="27"/>
    </row>
    <row r="41" spans="10:11" ht="15">
      <c r="J41" s="27"/>
      <c r="K41" s="2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18.7109375" style="0" customWidth="1"/>
    <col min="2" max="2" width="19.8515625" style="0" customWidth="1"/>
  </cols>
  <sheetData>
    <row r="1" spans="1:2" ht="15">
      <c r="A1" s="26"/>
      <c r="B1" s="38" t="s">
        <v>84</v>
      </c>
    </row>
    <row r="2" spans="1:2" ht="15">
      <c r="A2" s="30" t="s">
        <v>39</v>
      </c>
      <c r="B2" s="29">
        <v>13025178.83</v>
      </c>
    </row>
    <row r="3" spans="1:2" ht="15">
      <c r="A3" s="30" t="s">
        <v>40</v>
      </c>
      <c r="B3" s="29">
        <v>5579805.45</v>
      </c>
    </row>
    <row r="4" spans="1:2" ht="15">
      <c r="A4" s="30" t="s">
        <v>41</v>
      </c>
      <c r="B4" s="29">
        <v>5026255.64</v>
      </c>
    </row>
    <row r="5" spans="1:2" ht="15">
      <c r="A5" s="30" t="s">
        <v>42</v>
      </c>
      <c r="B5" s="33">
        <v>0</v>
      </c>
    </row>
    <row r="6" spans="1:2" ht="15">
      <c r="A6" s="28"/>
      <c r="B6" s="37">
        <f>SUM(B2:B5)</f>
        <v>23631239.92</v>
      </c>
    </row>
    <row r="7" spans="1:2" ht="15">
      <c r="A7" s="28" t="s">
        <v>43</v>
      </c>
      <c r="B7" s="32">
        <v>5145.19</v>
      </c>
    </row>
    <row r="8" spans="1:2" ht="15">
      <c r="A8" s="28" t="s">
        <v>44</v>
      </c>
      <c r="B8" s="34">
        <v>0.05</v>
      </c>
    </row>
    <row r="9" spans="1:2" ht="15">
      <c r="A9" s="28" t="s">
        <v>45</v>
      </c>
      <c r="B9" s="34">
        <v>1121612.73</v>
      </c>
    </row>
    <row r="10" spans="1:2" ht="15">
      <c r="A10" s="28" t="s">
        <v>46</v>
      </c>
      <c r="B10" s="29">
        <v>560041.67</v>
      </c>
    </row>
    <row r="11" spans="1:2" ht="15">
      <c r="A11" s="28" t="s">
        <v>47</v>
      </c>
      <c r="B11" s="34">
        <v>7451093.06</v>
      </c>
    </row>
    <row r="12" spans="1:2" ht="15">
      <c r="A12" s="28" t="s">
        <v>48</v>
      </c>
      <c r="B12" s="34">
        <v>0</v>
      </c>
    </row>
    <row r="13" spans="1:2" ht="15">
      <c r="A13" s="28" t="s">
        <v>49</v>
      </c>
      <c r="B13" s="34">
        <v>0</v>
      </c>
    </row>
    <row r="14" spans="1:2" ht="15">
      <c r="A14" s="28" t="s">
        <v>50</v>
      </c>
      <c r="B14" s="35">
        <v>0</v>
      </c>
    </row>
    <row r="15" spans="1:2" ht="15">
      <c r="A15" s="28" t="s">
        <v>51</v>
      </c>
      <c r="B15" s="29">
        <v>0</v>
      </c>
    </row>
    <row r="16" spans="1:21" ht="15">
      <c r="A16" s="28" t="s">
        <v>52</v>
      </c>
      <c r="B16" s="34">
        <v>2047.64</v>
      </c>
      <c r="U16" s="26" t="s">
        <v>77</v>
      </c>
    </row>
    <row r="17" spans="1:2" ht="15">
      <c r="A17" s="28" t="s">
        <v>53</v>
      </c>
      <c r="B17" s="34">
        <v>0.13</v>
      </c>
    </row>
    <row r="18" spans="1:20" ht="15">
      <c r="A18" s="28" t="s">
        <v>54</v>
      </c>
      <c r="B18" s="34">
        <v>0</v>
      </c>
      <c r="T18" s="26" t="s">
        <v>78</v>
      </c>
    </row>
    <row r="19" spans="1:2" ht="15">
      <c r="A19" s="28" t="s">
        <v>55</v>
      </c>
      <c r="B19" s="34">
        <v>0</v>
      </c>
    </row>
    <row r="20" spans="1:2" ht="15">
      <c r="A20" s="28" t="s">
        <v>56</v>
      </c>
      <c r="B20" s="35">
        <v>126350.77</v>
      </c>
    </row>
    <row r="21" spans="1:10" ht="15">
      <c r="A21" s="28" t="s">
        <v>57</v>
      </c>
      <c r="B21" s="29">
        <v>3134107.19</v>
      </c>
      <c r="G21" s="27"/>
      <c r="H21" s="82"/>
      <c r="I21" s="27"/>
      <c r="J21" s="27"/>
    </row>
    <row r="22" spans="1:10" ht="15">
      <c r="A22" s="28" t="s">
        <v>58</v>
      </c>
      <c r="B22" s="35">
        <v>40349.02</v>
      </c>
      <c r="G22" s="27"/>
      <c r="H22" s="82"/>
      <c r="I22" s="27"/>
      <c r="J22" s="27"/>
    </row>
    <row r="23" spans="1:10" ht="15">
      <c r="A23" s="28" t="s">
        <v>59</v>
      </c>
      <c r="B23" s="34">
        <v>-0.6</v>
      </c>
      <c r="G23" s="27"/>
      <c r="H23" s="85"/>
      <c r="I23" s="27"/>
      <c r="J23" s="27"/>
    </row>
    <row r="24" spans="1:27" ht="15">
      <c r="A24" s="28" t="s">
        <v>60</v>
      </c>
      <c r="B24" s="34">
        <v>270320.58</v>
      </c>
      <c r="G24" s="27"/>
      <c r="H24" s="82"/>
      <c r="I24" s="27"/>
      <c r="J24" s="27"/>
      <c r="AA24" s="26" t="s">
        <v>79</v>
      </c>
    </row>
    <row r="25" spans="1:10" ht="15">
      <c r="A25" s="28" t="s">
        <v>61</v>
      </c>
      <c r="B25" s="35">
        <v>0</v>
      </c>
      <c r="G25" s="27"/>
      <c r="H25" s="85"/>
      <c r="I25" s="27"/>
      <c r="J25" s="27"/>
    </row>
    <row r="26" spans="1:10" ht="15">
      <c r="A26" s="28" t="s">
        <v>62</v>
      </c>
      <c r="B26" s="35">
        <v>0</v>
      </c>
      <c r="G26" s="27"/>
      <c r="H26" s="85"/>
      <c r="I26" s="27"/>
      <c r="J26" s="27"/>
    </row>
    <row r="27" spans="1:10" ht="15">
      <c r="A27" s="36" t="s">
        <v>69</v>
      </c>
      <c r="B27" s="33">
        <v>105979.35</v>
      </c>
      <c r="G27" s="86"/>
      <c r="H27" s="83"/>
      <c r="I27" s="27"/>
      <c r="J27" s="27"/>
    </row>
    <row r="28" spans="1:10" ht="15">
      <c r="A28" s="28" t="s">
        <v>70</v>
      </c>
      <c r="B28" s="33">
        <v>208132.05</v>
      </c>
      <c r="G28" s="86"/>
      <c r="H28" s="83"/>
      <c r="I28" s="27"/>
      <c r="J28" s="27"/>
    </row>
    <row r="29" spans="1:10" ht="15">
      <c r="A29" s="28" t="s">
        <v>64</v>
      </c>
      <c r="B29" s="34">
        <v>4515368.12</v>
      </c>
      <c r="G29" s="86"/>
      <c r="H29" s="83"/>
      <c r="I29" s="27"/>
      <c r="J29" s="27"/>
    </row>
    <row r="30" spans="1:10" ht="15">
      <c r="A30" s="28" t="s">
        <v>63</v>
      </c>
      <c r="B30" s="29">
        <v>67270.3</v>
      </c>
      <c r="G30" s="27"/>
      <c r="H30" s="83"/>
      <c r="I30" s="27"/>
      <c r="J30" s="27"/>
    </row>
    <row r="31" spans="1:10" ht="15">
      <c r="A31" s="28" t="s">
        <v>65</v>
      </c>
      <c r="B31" s="29">
        <v>997167.03</v>
      </c>
      <c r="G31" s="27"/>
      <c r="H31" s="27"/>
      <c r="I31" s="27"/>
      <c r="J31" s="27"/>
    </row>
    <row r="32" spans="1:2" ht="15">
      <c r="A32" s="28" t="s">
        <v>67</v>
      </c>
      <c r="B32" s="34">
        <v>248302.6</v>
      </c>
    </row>
    <row r="33" spans="1:6" ht="15">
      <c r="A33" s="36" t="s">
        <v>68</v>
      </c>
      <c r="B33" s="33">
        <v>4063934.6</v>
      </c>
      <c r="F33" s="26" t="s">
        <v>75</v>
      </c>
    </row>
    <row r="34" spans="1:2" ht="15">
      <c r="A34" s="28" t="s">
        <v>66</v>
      </c>
      <c r="B34" s="34">
        <v>714018.44</v>
      </c>
    </row>
    <row r="35" spans="1:2" ht="15">
      <c r="A35" s="36"/>
      <c r="B35" s="31">
        <f>SUM(B7:B34)</f>
        <v>23631239.920000006</v>
      </c>
    </row>
    <row r="36" spans="1:3" ht="15">
      <c r="A36" s="27"/>
      <c r="B36" s="83"/>
      <c r="C36" s="27"/>
    </row>
    <row r="37" spans="1:3" ht="15">
      <c r="A37" s="27"/>
      <c r="B37" s="84"/>
      <c r="C37" s="27"/>
    </row>
    <row r="38" spans="1:3" ht="15">
      <c r="A38" s="27"/>
      <c r="B38" s="27"/>
      <c r="C38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X33"/>
  <sheetViews>
    <sheetView zoomScalePageLayoutView="0" workbookViewId="0" topLeftCell="A1">
      <selection activeCell="K23" sqref="K23"/>
    </sheetView>
  </sheetViews>
  <sheetFormatPr defaultColWidth="9.140625" defaultRowHeight="15"/>
  <cols>
    <col min="1" max="1" width="9.421875" style="0" bestFit="1" customWidth="1"/>
    <col min="2" max="2" width="10.140625" style="0" bestFit="1" customWidth="1"/>
    <col min="3" max="3" width="10.140625" style="0" customWidth="1"/>
    <col min="5" max="5" width="10.00390625" style="0" customWidth="1"/>
    <col min="8" max="8" width="10.421875" style="0" customWidth="1"/>
    <col min="13" max="14" width="10.57421875" style="0" customWidth="1"/>
    <col min="20" max="20" width="10.00390625" style="0" bestFit="1" customWidth="1"/>
    <col min="22" max="22" width="9.00390625" style="0" customWidth="1"/>
    <col min="23" max="23" width="9.8515625" style="0" customWidth="1"/>
  </cols>
  <sheetData>
    <row r="2" spans="1:24" ht="15">
      <c r="A2" s="55" t="s">
        <v>0</v>
      </c>
      <c r="B2" s="55" t="s">
        <v>1</v>
      </c>
      <c r="C2" s="55" t="s">
        <v>2</v>
      </c>
      <c r="D2" s="55" t="s">
        <v>3</v>
      </c>
      <c r="E2" s="55" t="s">
        <v>4</v>
      </c>
      <c r="F2" s="55" t="s">
        <v>5</v>
      </c>
      <c r="G2" s="55" t="s">
        <v>6</v>
      </c>
      <c r="H2" s="55" t="s">
        <v>7</v>
      </c>
      <c r="I2" s="55" t="s">
        <v>8</v>
      </c>
      <c r="J2" s="55" t="s">
        <v>9</v>
      </c>
      <c r="K2" s="55" t="s">
        <v>10</v>
      </c>
      <c r="L2" s="55" t="s">
        <v>11</v>
      </c>
      <c r="M2" s="55" t="s">
        <v>12</v>
      </c>
      <c r="N2" s="55" t="s">
        <v>13</v>
      </c>
      <c r="O2" s="55" t="s">
        <v>14</v>
      </c>
      <c r="P2" s="55" t="s">
        <v>15</v>
      </c>
      <c r="Q2" s="56" t="s">
        <v>16</v>
      </c>
      <c r="R2" s="56" t="s">
        <v>26</v>
      </c>
      <c r="S2" s="55" t="s">
        <v>17</v>
      </c>
      <c r="T2" s="57" t="s">
        <v>71</v>
      </c>
      <c r="U2" s="55" t="s">
        <v>72</v>
      </c>
      <c r="V2" s="55" t="s">
        <v>76</v>
      </c>
      <c r="W2" s="55" t="s">
        <v>21</v>
      </c>
      <c r="X2" s="56" t="s">
        <v>34</v>
      </c>
    </row>
    <row r="3" spans="1:24" s="48" customFormat="1" ht="9">
      <c r="A3" s="46">
        <v>-0.04</v>
      </c>
      <c r="B3" s="46">
        <v>0</v>
      </c>
      <c r="C3" s="46">
        <v>1515819.72</v>
      </c>
      <c r="D3" s="46">
        <v>50</v>
      </c>
      <c r="E3" s="46">
        <v>10610295.19</v>
      </c>
      <c r="F3" s="46">
        <v>0</v>
      </c>
      <c r="G3" s="46">
        <v>0</v>
      </c>
      <c r="H3" s="46">
        <v>0</v>
      </c>
      <c r="I3" s="46">
        <v>0</v>
      </c>
      <c r="J3" s="46">
        <v>2047.64</v>
      </c>
      <c r="K3" s="46">
        <v>0.13</v>
      </c>
      <c r="L3" s="46">
        <v>0</v>
      </c>
      <c r="M3" s="46">
        <v>273583.33</v>
      </c>
      <c r="N3" s="46">
        <v>126350.77</v>
      </c>
      <c r="O3" s="46">
        <v>414194.48</v>
      </c>
      <c r="P3" s="46">
        <v>40345.27</v>
      </c>
      <c r="Q3" s="46">
        <v>0</v>
      </c>
      <c r="R3" s="46">
        <v>300829.06</v>
      </c>
      <c r="S3" s="46">
        <v>0</v>
      </c>
      <c r="T3" s="46">
        <v>137808.82</v>
      </c>
      <c r="U3" s="46">
        <v>105979.35</v>
      </c>
      <c r="V3" s="46">
        <v>0</v>
      </c>
      <c r="W3" s="60">
        <f>SUM(A3:V3)</f>
        <v>13527303.72</v>
      </c>
      <c r="X3" s="47" t="s">
        <v>81</v>
      </c>
    </row>
    <row r="4" spans="1:24" s="53" customFormat="1" ht="9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>
        <v>-273583.33</v>
      </c>
      <c r="N4" s="62"/>
      <c r="O4" s="79">
        <v>-22782</v>
      </c>
      <c r="P4" s="62"/>
      <c r="Q4" s="62"/>
      <c r="R4" s="62">
        <v>-37650</v>
      </c>
      <c r="S4" s="62"/>
      <c r="T4" s="62"/>
      <c r="U4" s="62"/>
      <c r="V4" s="63">
        <v>41650</v>
      </c>
      <c r="W4" s="64"/>
      <c r="X4" s="65" t="s">
        <v>82</v>
      </c>
    </row>
    <row r="5" spans="1:24" s="53" customFormat="1" ht="9">
      <c r="A5" s="77"/>
      <c r="B5" s="59"/>
      <c r="C5" s="62"/>
      <c r="D5" s="62"/>
      <c r="E5" s="62"/>
      <c r="F5" s="62"/>
      <c r="G5" s="62"/>
      <c r="H5" s="62"/>
      <c r="I5" s="62"/>
      <c r="J5" s="62"/>
      <c r="K5" s="62"/>
      <c r="L5" s="62"/>
      <c r="M5" s="59"/>
      <c r="N5" s="62"/>
      <c r="O5" s="80"/>
      <c r="P5" s="62">
        <v>4584090.85</v>
      </c>
      <c r="Q5" s="62"/>
      <c r="R5" s="59">
        <v>1300</v>
      </c>
      <c r="S5" s="62"/>
      <c r="T5" s="62"/>
      <c r="U5" s="66"/>
      <c r="V5" s="63"/>
      <c r="W5" s="67"/>
      <c r="X5" s="68" t="s">
        <v>83</v>
      </c>
    </row>
    <row r="6" spans="1:24" s="53" customFormat="1" ht="9">
      <c r="A6" s="78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59"/>
      <c r="P6" s="62"/>
      <c r="Q6" s="59"/>
      <c r="R6" s="59"/>
      <c r="S6" s="59"/>
      <c r="T6" s="59"/>
      <c r="U6" s="59"/>
      <c r="V6" s="69"/>
      <c r="W6" s="67"/>
      <c r="X6" s="68"/>
    </row>
    <row r="7" spans="1:24" s="53" customFormat="1" ht="9">
      <c r="A7" s="62"/>
      <c r="B7" s="62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62"/>
      <c r="P7" s="66"/>
      <c r="Q7" s="62"/>
      <c r="R7" s="62"/>
      <c r="S7" s="59"/>
      <c r="T7" s="62"/>
      <c r="U7" s="62"/>
      <c r="V7" s="59"/>
      <c r="W7" s="67"/>
      <c r="X7" s="68"/>
    </row>
    <row r="8" spans="1:24" s="53" customFormat="1" ht="9">
      <c r="A8" s="62"/>
      <c r="B8" s="66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6"/>
      <c r="W8" s="67"/>
      <c r="X8" s="68"/>
    </row>
    <row r="9" spans="1:24" s="53" customFormat="1" ht="9">
      <c r="A9" s="62"/>
      <c r="B9" s="66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6"/>
      <c r="W9" s="64"/>
      <c r="X9" s="65"/>
    </row>
    <row r="10" spans="1:24" s="53" customFormat="1" ht="9">
      <c r="A10" s="62"/>
      <c r="B10" s="66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6"/>
      <c r="W10" s="64"/>
      <c r="X10" s="65"/>
    </row>
    <row r="11" spans="1:24" s="53" customFormat="1" ht="9">
      <c r="A11" s="66"/>
      <c r="B11" s="63"/>
      <c r="C11" s="62"/>
      <c r="D11" s="70"/>
      <c r="E11" s="70"/>
      <c r="F11" s="70"/>
      <c r="G11" s="70"/>
      <c r="H11" s="62"/>
      <c r="I11" s="62"/>
      <c r="J11" s="62"/>
      <c r="K11" s="70"/>
      <c r="L11" s="70"/>
      <c r="M11" s="62"/>
      <c r="N11" s="70"/>
      <c r="O11" s="62"/>
      <c r="P11" s="70"/>
      <c r="Q11" s="70"/>
      <c r="R11" s="62"/>
      <c r="S11" s="70"/>
      <c r="T11" s="70"/>
      <c r="U11" s="70"/>
      <c r="V11" s="63"/>
      <c r="W11" s="71"/>
      <c r="X11" s="72"/>
    </row>
    <row r="12" spans="1:24" s="53" customFormat="1" ht="9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62"/>
      <c r="P12" s="59"/>
      <c r="Q12" s="59"/>
      <c r="R12" s="59"/>
      <c r="S12" s="59"/>
      <c r="T12" s="59"/>
      <c r="U12" s="59"/>
      <c r="V12" s="59"/>
      <c r="W12" s="67"/>
      <c r="X12" s="68"/>
    </row>
    <row r="13" spans="1:24" s="53" customFormat="1" ht="9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67"/>
      <c r="X13" s="68"/>
    </row>
    <row r="14" spans="1:24" s="53" customFormat="1" ht="9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0"/>
      <c r="P14" s="59"/>
      <c r="Q14" s="59"/>
      <c r="R14" s="59"/>
      <c r="S14" s="59"/>
      <c r="T14" s="59"/>
      <c r="U14" s="59"/>
      <c r="V14" s="59"/>
      <c r="W14" s="67"/>
      <c r="X14" s="68"/>
    </row>
    <row r="15" spans="1:24" s="53" customFormat="1" ht="9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67"/>
      <c r="X15" s="68"/>
    </row>
    <row r="16" spans="1:24" s="48" customFormat="1" ht="9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60"/>
      <c r="X16" s="47"/>
    </row>
    <row r="17" spans="1:24" s="48" customFormat="1" ht="9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60"/>
      <c r="X17" s="47"/>
    </row>
    <row r="18" spans="1:24" s="48" customFormat="1" ht="9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60"/>
      <c r="X18" s="47"/>
    </row>
    <row r="19" spans="1:24" s="48" customFormat="1" ht="9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60"/>
      <c r="X19" s="47"/>
    </row>
    <row r="20" spans="1:24" s="48" customFormat="1" ht="9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60"/>
      <c r="X20" s="47"/>
    </row>
    <row r="21" spans="1:24" s="48" customFormat="1" ht="9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51"/>
      <c r="W21" s="60"/>
      <c r="X21" s="47"/>
    </row>
    <row r="22" spans="1:24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60"/>
      <c r="X22" s="47"/>
    </row>
    <row r="23" spans="1:24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60"/>
      <c r="X23" s="47"/>
    </row>
    <row r="24" spans="1:24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60"/>
      <c r="X24" s="47"/>
    </row>
    <row r="25" spans="1:24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60"/>
      <c r="X25" s="47"/>
    </row>
    <row r="26" spans="1:24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60"/>
      <c r="X26" s="47"/>
    </row>
    <row r="27" spans="1:24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60"/>
      <c r="X27" s="47"/>
    </row>
    <row r="28" spans="1:24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60"/>
      <c r="X28" s="47"/>
    </row>
    <row r="29" spans="1:24" ht="15">
      <c r="A29" s="49" t="s">
        <v>73</v>
      </c>
      <c r="B29" s="49"/>
      <c r="C29" s="49"/>
      <c r="D29" s="49"/>
      <c r="E29" s="49"/>
      <c r="F29" s="49"/>
      <c r="G29" s="49"/>
      <c r="H29" s="49"/>
      <c r="I29" s="49" t="s">
        <v>74</v>
      </c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61"/>
      <c r="X29" s="58"/>
    </row>
    <row r="30" spans="1:24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60"/>
      <c r="X30" s="47"/>
    </row>
    <row r="31" spans="1:24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60"/>
      <c r="X31" s="47"/>
    </row>
    <row r="32" spans="1:24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50"/>
      <c r="Q32" s="49"/>
      <c r="R32" s="49"/>
      <c r="S32" s="49"/>
      <c r="T32" s="49"/>
      <c r="U32" s="49"/>
      <c r="V32" s="49"/>
      <c r="W32" s="60"/>
      <c r="X32" s="47"/>
    </row>
    <row r="33" spans="1:24" s="54" customFormat="1" ht="9">
      <c r="A33" s="52">
        <f aca="true" t="shared" si="0" ref="A33:V33">SUM(A3:A32)</f>
        <v>-0.04</v>
      </c>
      <c r="B33" s="52">
        <f t="shared" si="0"/>
        <v>0</v>
      </c>
      <c r="C33" s="49">
        <f t="shared" si="0"/>
        <v>1515819.72</v>
      </c>
      <c r="D33" s="49">
        <f t="shared" si="0"/>
        <v>50</v>
      </c>
      <c r="E33" s="49">
        <f t="shared" si="0"/>
        <v>10610295.19</v>
      </c>
      <c r="F33" s="49">
        <f t="shared" si="0"/>
        <v>0</v>
      </c>
      <c r="G33" s="49">
        <f t="shared" si="0"/>
        <v>0</v>
      </c>
      <c r="H33" s="49">
        <f t="shared" si="0"/>
        <v>0</v>
      </c>
      <c r="I33" s="49">
        <f t="shared" si="0"/>
        <v>0</v>
      </c>
      <c r="J33" s="49">
        <f t="shared" si="0"/>
        <v>2047.64</v>
      </c>
      <c r="K33" s="49">
        <f t="shared" si="0"/>
        <v>0.13</v>
      </c>
      <c r="L33" s="49">
        <f t="shared" si="0"/>
        <v>0</v>
      </c>
      <c r="M33" s="49">
        <f t="shared" si="0"/>
        <v>0</v>
      </c>
      <c r="N33" s="49">
        <f t="shared" si="0"/>
        <v>126350.77</v>
      </c>
      <c r="O33" s="49">
        <f t="shared" si="0"/>
        <v>391412.48</v>
      </c>
      <c r="P33" s="52">
        <f t="shared" si="0"/>
        <v>4624436.119999999</v>
      </c>
      <c r="Q33" s="52">
        <f t="shared" si="0"/>
        <v>0</v>
      </c>
      <c r="R33" s="49">
        <f t="shared" si="0"/>
        <v>264479.06</v>
      </c>
      <c r="S33" s="52">
        <f t="shared" si="0"/>
        <v>0</v>
      </c>
      <c r="T33" s="49">
        <f t="shared" si="0"/>
        <v>137808.82</v>
      </c>
      <c r="U33" s="49">
        <f t="shared" si="0"/>
        <v>105979.35</v>
      </c>
      <c r="V33" s="52">
        <f t="shared" si="0"/>
        <v>41650</v>
      </c>
      <c r="W33" s="60">
        <f>SUM(A33:V33)</f>
        <v>17820329.24</v>
      </c>
      <c r="X33" s="4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Korisnik</cp:lastModifiedBy>
  <cp:lastPrinted>2020-03-11T10:18:53Z</cp:lastPrinted>
  <dcterms:created xsi:type="dcterms:W3CDTF">2020-01-13T15:59:38Z</dcterms:created>
  <dcterms:modified xsi:type="dcterms:W3CDTF">2020-11-18T11:30:00Z</dcterms:modified>
  <cp:category/>
  <cp:version/>
  <cp:contentType/>
  <cp:contentStatus/>
</cp:coreProperties>
</file>